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Ubisoft\Desktop\My Dox\Mythmaster_MAIN\contentCoreRules\files\"/>
    </mc:Choice>
  </mc:AlternateContent>
  <xr:revisionPtr revIDLastSave="0" documentId="13_ncr:1_{85DF248B-6981-41DB-A7C1-E967431E7E39}" xr6:coauthVersionLast="47" xr6:coauthVersionMax="47" xr10:uidLastSave="{00000000-0000-0000-0000-000000000000}"/>
  <bookViews>
    <workbookView xWindow="30510" yWindow="1320" windowWidth="14820" windowHeight="14475" tabRatio="928" xr2:uid="{00000000-000D-0000-FFFF-FFFF00000000}"/>
  </bookViews>
  <sheets>
    <sheet name="Sheet1" sheetId="3" r:id="rId1"/>
  </sheets>
  <externalReferences>
    <externalReference r:id="rId2"/>
  </externalReferences>
  <definedNames>
    <definedName name="FORM884">'[1]884'!#REF!</definedName>
    <definedName name="FORM886">'[1]886'!#REF!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F115" i="3" l="1"/>
  <c r="BF125" i="3"/>
  <c r="BF124" i="3"/>
  <c r="BF97" i="3"/>
  <c r="BF86" i="3"/>
  <c r="BF92" i="3"/>
  <c r="BF101" i="3"/>
  <c r="BF106" i="3"/>
  <c r="BF110" i="3"/>
  <c r="AL126" i="3"/>
  <c r="AT125" i="3"/>
  <c r="AT124" i="3"/>
  <c r="V126" i="3"/>
  <c r="M126" i="3"/>
  <c r="AD126" i="3"/>
  <c r="BF122" i="3" l="1"/>
  <c r="AT126" i="3"/>
</calcChain>
</file>

<file path=xl/sharedStrings.xml><?xml version="1.0" encoding="utf-8"?>
<sst xmlns="http://schemas.openxmlformats.org/spreadsheetml/2006/main" count="246" uniqueCount="140">
  <si>
    <t>VITALS</t>
  </si>
  <si>
    <t>Species</t>
  </si>
  <si>
    <t>Gender</t>
  </si>
  <si>
    <t>Social Status</t>
  </si>
  <si>
    <t>Power</t>
  </si>
  <si>
    <t>Height</t>
  </si>
  <si>
    <t>Weight</t>
  </si>
  <si>
    <t>Age</t>
  </si>
  <si>
    <t>Experience</t>
  </si>
  <si>
    <t>Title</t>
  </si>
  <si>
    <t>Faction</t>
  </si>
  <si>
    <t>Type</t>
  </si>
  <si>
    <t>Rank</t>
  </si>
  <si>
    <t>Personality Traits</t>
  </si>
  <si>
    <t>STATS &amp; ATTRIBUTES</t>
  </si>
  <si>
    <t>INTENSITY</t>
  </si>
  <si>
    <t>ADAPTABILITY</t>
  </si>
  <si>
    <t>STABILITY</t>
  </si>
  <si>
    <t>PHYSICAL</t>
  </si>
  <si>
    <t>STRENGTH</t>
  </si>
  <si>
    <t>AGILITY</t>
  </si>
  <si>
    <t>VITALITY</t>
  </si>
  <si>
    <t>MENTAL</t>
  </si>
  <si>
    <t>INTELLIGENCE</t>
  </si>
  <si>
    <t>ALERTNESS</t>
  </si>
  <si>
    <t>WILL</t>
  </si>
  <si>
    <t>SOCIAL</t>
  </si>
  <si>
    <t>CONFIDENCE</t>
  </si>
  <si>
    <t>CUNNING</t>
  </si>
  <si>
    <t>CONVICTION</t>
  </si>
  <si>
    <t>DERIVATIVES &amp; RECOVERY</t>
  </si>
  <si>
    <t>HEALTH</t>
  </si>
  <si>
    <t>STAMINA</t>
  </si>
  <si>
    <t>CONCENT</t>
  </si>
  <si>
    <t>COMPOSE</t>
  </si>
  <si>
    <t>RESOLVE</t>
  </si>
  <si>
    <t>Rec Health</t>
  </si>
  <si>
    <t>Rec Stamina</t>
  </si>
  <si>
    <t>Rec Concentration</t>
  </si>
  <si>
    <t>Rec Composure</t>
  </si>
  <si>
    <t>Rec Resolve</t>
  </si>
  <si>
    <t>RESISTANCES</t>
  </si>
  <si>
    <t>Res Afraid</t>
  </si>
  <si>
    <t>Res Confused</t>
  </si>
  <si>
    <t>Res Depressed</t>
  </si>
  <si>
    <t>Res Disease</t>
  </si>
  <si>
    <t>Res Enraged</t>
  </si>
  <si>
    <t>Res Exhausted</t>
  </si>
  <si>
    <t>Res Humiliated</t>
  </si>
  <si>
    <t>Res Magic</t>
  </si>
  <si>
    <t>Res Toxin</t>
  </si>
  <si>
    <t>Res Unconscious</t>
  </si>
  <si>
    <t>MOVEMENT</t>
  </si>
  <si>
    <t>Bulk Carried</t>
  </si>
  <si>
    <t>Bulk Factor</t>
  </si>
  <si>
    <t>Base Move (h/t)</t>
  </si>
  <si>
    <t>Sprint Move (h/t)</t>
  </si>
  <si>
    <t>Travel Move (km/d)</t>
  </si>
  <si>
    <t>PERKS</t>
  </si>
  <si>
    <t>SKILL FIELD MASTERY</t>
  </si>
  <si>
    <t>ARMOUR</t>
  </si>
  <si>
    <t>PRO</t>
  </si>
  <si>
    <t>DODGE (RANGE)</t>
  </si>
  <si>
    <t>DODGE (MELEE)</t>
  </si>
  <si>
    <t>Snap</t>
  </si>
  <si>
    <t>Ready</t>
  </si>
  <si>
    <t>Fast</t>
  </si>
  <si>
    <t>Strong</t>
  </si>
  <si>
    <t>WEAPONS</t>
  </si>
  <si>
    <t>ATTACK</t>
  </si>
  <si>
    <t>DAMAGE</t>
  </si>
  <si>
    <t>EFFECT</t>
  </si>
  <si>
    <t>BLOCK (RANGE)</t>
  </si>
  <si>
    <t>BLOCK (MELEE)</t>
  </si>
  <si>
    <t>RANGED</t>
  </si>
  <si>
    <t>RANGE (MIN)</t>
  </si>
  <si>
    <t>RANGE (MAX)</t>
  </si>
  <si>
    <t>COMBAT BONUSES</t>
  </si>
  <si>
    <t>Protection</t>
  </si>
  <si>
    <t>Dodge</t>
  </si>
  <si>
    <t>Block</t>
  </si>
  <si>
    <t>Melee Damage</t>
  </si>
  <si>
    <t>Ranged Damage</t>
  </si>
  <si>
    <t>SKILLS</t>
  </si>
  <si>
    <t>SKILL NAME</t>
  </si>
  <si>
    <t>REF</t>
  </si>
  <si>
    <t>PTS</t>
  </si>
  <si>
    <t>SKILL</t>
  </si>
  <si>
    <t>SPELLS</t>
  </si>
  <si>
    <t>SPELL NAME</t>
  </si>
  <si>
    <t>COLLEGE</t>
  </si>
  <si>
    <t>POWER</t>
  </si>
  <si>
    <t>COST</t>
  </si>
  <si>
    <t>RANGE</t>
  </si>
  <si>
    <t>RESIST</t>
  </si>
  <si>
    <t>n/a</t>
  </si>
  <si>
    <t>PERSONAL EQUIPMENT</t>
  </si>
  <si>
    <t>TOTAL BULK:</t>
  </si>
  <si>
    <t>Item</t>
  </si>
  <si>
    <t>Bulk</t>
  </si>
  <si>
    <t>WEAPONS &amp; ARMOUR</t>
  </si>
  <si>
    <t>POTION BELT</t>
  </si>
  <si>
    <t>Potion</t>
  </si>
  <si>
    <t>SCROLL TUBES</t>
  </si>
  <si>
    <t>Scroll</t>
  </si>
  <si>
    <t>BACKPACK</t>
  </si>
  <si>
    <t>MONEY BELT</t>
  </si>
  <si>
    <t>Platinum (x $100)</t>
  </si>
  <si>
    <t>Gold (x $10)</t>
  </si>
  <si>
    <t>Silver (x $1)</t>
  </si>
  <si>
    <t>Copper (x $0.1)</t>
  </si>
  <si>
    <t>Value</t>
  </si>
  <si>
    <t>Coins (x1)</t>
  </si>
  <si>
    <t>Ingots (x50)</t>
  </si>
  <si>
    <t>NOTES</t>
  </si>
  <si>
    <t>Adventure Gear</t>
  </si>
  <si>
    <t>Canteen</t>
  </si>
  <si>
    <t>Belt Pouch</t>
  </si>
  <si>
    <t>Travel Rations (5 days)</t>
  </si>
  <si>
    <t>Riding Gear</t>
  </si>
  <si>
    <t>Horse Feed (5 days)</t>
  </si>
  <si>
    <t>Riding Horse</t>
  </si>
  <si>
    <t>SATCHEL</t>
  </si>
  <si>
    <t>note</t>
  </si>
  <si>
    <t>Identification &amp; Papers</t>
  </si>
  <si>
    <t>Clothes - TYPE</t>
  </si>
  <si>
    <t>Boots - TYPE</t>
  </si>
  <si>
    <t>Clothes - TYPE (extra set)</t>
  </si>
  <si>
    <t>Identity papers: NAME</t>
  </si>
  <si>
    <t>Residency papers: LOCATION</t>
  </si>
  <si>
    <t>Travel Papers: LOCATION</t>
  </si>
  <si>
    <t>Faction ID: FACTION</t>
  </si>
  <si>
    <t>Saddle Bags</t>
  </si>
  <si>
    <t>QUIVER</t>
  </si>
  <si>
    <t>Ammo</t>
  </si>
  <si>
    <t>SPEC / NOTES</t>
  </si>
  <si>
    <t>DURATION</t>
  </si>
  <si>
    <t>AMOUNT</t>
  </si>
  <si>
    <t>Name:</t>
  </si>
  <si>
    <t>Description: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</si>
</sst>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 F&quot;;\-#,##0&quot; F&quot;"/>
  </numFmts>
  <fonts count="29" x14ac:knownFonts="1">
    <font>
      <sz val="10"/>
      <name val="Arial"/>
    </font>
    <font>
      <sz val="12"/>
      <color indexed="22"/>
      <name val="Arial"/>
      <family val="2"/>
    </font>
    <font>
      <b/>
      <sz val="12"/>
      <color indexed="22"/>
      <name val="Times New Roman"/>
      <family val="1"/>
    </font>
    <font>
      <b/>
      <sz val="10"/>
      <color indexed="22"/>
      <name val="Times New Roman"/>
      <family val="1"/>
    </font>
    <font>
      <sz val="10"/>
      <name val="Arial"/>
      <family val="2"/>
    </font>
    <font>
      <sz val="9"/>
      <name val="Arial"/>
      <family val="2"/>
    </font>
    <font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16"/>
      <color indexed="9"/>
      <name val="Arial"/>
      <family val="2"/>
    </font>
    <font>
      <i/>
      <sz val="9"/>
      <color indexed="15"/>
      <name val="Arial"/>
      <family val="2"/>
    </font>
    <font>
      <sz val="9"/>
      <color indexed="8"/>
      <name val="Arial"/>
      <family val="2"/>
    </font>
    <font>
      <b/>
      <sz val="20"/>
      <color rgb="FF880808"/>
      <name val="Arial"/>
      <family val="2"/>
    </font>
    <font>
      <sz val="11"/>
      <color rgb="FF000000"/>
      <name val="Arial"/>
      <family val="2"/>
    </font>
    <font>
      <b/>
      <sz val="11"/>
      <color rgb="FFF9F6EE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9"/>
      <color rgb="FFF9F6EE"/>
      <name val="Arial"/>
      <family val="2"/>
    </font>
    <font>
      <b/>
      <sz val="8"/>
      <color rgb="FFF9F6EE"/>
      <name val="Arial"/>
      <family val="2"/>
    </font>
    <font>
      <b/>
      <sz val="6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9"/>
      <color rgb="FF000000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6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880808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9F6EE"/>
        <bgColor indexed="64"/>
      </patternFill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 style="thin">
        <color indexed="45"/>
      </left>
      <right style="thin">
        <color indexed="45"/>
      </right>
      <top style="thin">
        <color indexed="45"/>
      </top>
      <bottom style="thin">
        <color indexed="45"/>
      </bottom>
      <diagonal/>
    </border>
    <border>
      <left style="thin">
        <color indexed="49"/>
      </left>
      <right style="thin">
        <color indexed="49"/>
      </right>
      <top style="thin">
        <color indexed="49"/>
      </top>
      <bottom/>
      <diagonal/>
    </border>
    <border>
      <left style="thin">
        <color indexed="19"/>
      </left>
      <right style="thin">
        <color indexed="19"/>
      </right>
      <top style="medium">
        <color indexed="45"/>
      </top>
      <bottom style="medium">
        <color indexed="45"/>
      </bottom>
      <diagonal/>
    </border>
    <border>
      <left style="medium">
        <color indexed="49"/>
      </left>
      <right/>
      <top/>
      <bottom/>
      <diagonal/>
    </border>
    <border>
      <left style="thin">
        <color indexed="49"/>
      </left>
      <right style="thin">
        <color indexed="49"/>
      </right>
      <top style="thin">
        <color indexed="49"/>
      </top>
      <bottom style="thin">
        <color indexed="49"/>
      </bottom>
      <diagonal/>
    </border>
    <border>
      <left style="medium">
        <color indexed="49"/>
      </left>
      <right style="medium">
        <color indexed="49"/>
      </right>
      <top style="medium">
        <color indexed="49"/>
      </top>
      <bottom style="medium">
        <color indexed="49"/>
      </bottom>
      <diagonal/>
    </border>
    <border>
      <left style="medium">
        <color indexed="49"/>
      </left>
      <right/>
      <top style="medium">
        <color indexed="49"/>
      </top>
      <bottom style="medium">
        <color indexed="49"/>
      </bottom>
      <diagonal/>
    </border>
    <border>
      <left/>
      <right/>
      <top style="double">
        <color indexed="64"/>
      </top>
      <bottom/>
      <diagonal/>
    </border>
    <border>
      <left style="thin">
        <color indexed="9"/>
      </left>
      <right/>
      <top style="medium">
        <color indexed="49"/>
      </top>
      <bottom style="medium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11" fillId="2" borderId="1">
      <alignment horizontal="left" vertical="center" wrapText="1" indent="1"/>
    </xf>
    <xf numFmtId="0" fontId="5" fillId="3" borderId="2">
      <alignment horizontal="left" vertical="center" wrapText="1" indent="1"/>
    </xf>
    <xf numFmtId="0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3" fontId="1" fillId="0" borderId="0" applyFont="0" applyFill="0" applyBorder="0" applyAlignment="0" applyProtection="0"/>
    <xf numFmtId="0" fontId="7" fillId="4" borderId="3">
      <alignment horizontal="center" vertical="center"/>
    </xf>
    <xf numFmtId="0" fontId="7" fillId="5" borderId="4">
      <alignment horizontal="left" vertical="center" indent="1"/>
    </xf>
    <xf numFmtId="0" fontId="4" fillId="3" borderId="5">
      <alignment horizontal="left" vertical="center" wrapText="1" indent="1"/>
    </xf>
    <xf numFmtId="0" fontId="4" fillId="3" borderId="5">
      <alignment horizontal="center" vertical="center" wrapText="1"/>
    </xf>
    <xf numFmtId="164" fontId="1" fillId="0" borderId="0" applyFont="0" applyFill="0" applyBorder="0" applyAlignment="0" applyProtection="0"/>
    <xf numFmtId="49" fontId="6" fillId="5" borderId="6">
      <alignment horizontal="center" vertical="center"/>
    </xf>
    <xf numFmtId="0" fontId="10" fillId="0" borderId="0">
      <alignment horizontal="right" vertical="top"/>
    </xf>
    <xf numFmtId="0" fontId="9" fillId="5" borderId="7" applyBorder="0">
      <alignment horizontal="center" vertical="center"/>
    </xf>
    <xf numFmtId="0" fontId="1" fillId="0" borderId="8" applyNumberFormat="0" applyFont="0" applyFill="0" applyAlignment="0" applyProtection="0"/>
    <xf numFmtId="0" fontId="8" fillId="5" borderId="9">
      <alignment horizontal="center" vertical="center" wrapText="1"/>
    </xf>
    <xf numFmtId="0" fontId="7" fillId="5" borderId="4">
      <alignment horizontal="left" vertical="center" wrapText="1" indent="1"/>
    </xf>
    <xf numFmtId="2" fontId="1" fillId="0" borderId="0" applyFont="0" applyFill="0" applyBorder="0" applyAlignment="0" applyProtection="0"/>
  </cellStyleXfs>
  <cellXfs count="132">
    <xf numFmtId="0" fontId="0" fillId="0" borderId="0" xfId="0"/>
    <xf numFmtId="0" fontId="4" fillId="0" borderId="0" xfId="0" applyFont="1"/>
    <xf numFmtId="0" fontId="0" fillId="8" borderId="0" xfId="0" applyFill="1" applyAlignment="1">
      <alignment horizontal="left"/>
    </xf>
    <xf numFmtId="0" fontId="5" fillId="8" borderId="0" xfId="0" applyFont="1" applyFill="1" applyAlignment="1">
      <alignment horizontal="center" vertical="center" wrapText="1"/>
    </xf>
    <xf numFmtId="0" fontId="5" fillId="8" borderId="0" xfId="0" applyFont="1" applyFill="1" applyAlignment="1">
      <alignment vertical="center" wrapText="1"/>
    </xf>
    <xf numFmtId="0" fontId="0" fillId="8" borderId="0" xfId="0" applyFill="1"/>
    <xf numFmtId="0" fontId="0" fillId="8" borderId="32" xfId="0" applyFill="1" applyBorder="1" applyAlignment="1">
      <alignment horizontal="left"/>
    </xf>
    <xf numFmtId="0" fontId="5" fillId="8" borderId="22" xfId="0" applyFont="1" applyFill="1" applyBorder="1" applyAlignment="1">
      <alignment horizontal="center" vertical="center" wrapText="1"/>
    </xf>
    <xf numFmtId="0" fontId="5" fillId="8" borderId="24" xfId="0" applyFont="1" applyFill="1" applyBorder="1" applyAlignment="1">
      <alignment horizontal="center" vertical="center" wrapText="1"/>
    </xf>
    <xf numFmtId="0" fontId="5" fillId="8" borderId="23" xfId="0" applyFont="1" applyFill="1" applyBorder="1" applyAlignment="1">
      <alignment horizontal="center" vertical="center" wrapText="1"/>
    </xf>
    <xf numFmtId="0" fontId="5" fillId="8" borderId="22" xfId="0" applyFont="1" applyFill="1" applyBorder="1" applyAlignment="1">
      <alignment vertical="center" wrapText="1"/>
    </xf>
    <xf numFmtId="0" fontId="5" fillId="8" borderId="24" xfId="0" applyFont="1" applyFill="1" applyBorder="1" applyAlignment="1">
      <alignment vertical="center" wrapText="1"/>
    </xf>
    <xf numFmtId="0" fontId="5" fillId="8" borderId="23" xfId="0" applyFont="1" applyFill="1" applyBorder="1" applyAlignment="1">
      <alignment vertical="center" wrapText="1"/>
    </xf>
    <xf numFmtId="0" fontId="5" fillId="8" borderId="26" xfId="0" applyFont="1" applyFill="1" applyBorder="1" applyAlignment="1">
      <alignment horizontal="center" vertical="center" wrapText="1"/>
    </xf>
    <xf numFmtId="0" fontId="4" fillId="8" borderId="0" xfId="0" applyFont="1" applyFill="1" applyAlignment="1">
      <alignment horizontal="left"/>
    </xf>
    <xf numFmtId="0" fontId="0" fillId="8" borderId="0" xfId="0" applyFill="1" applyAlignment="1">
      <alignment horizontal="left"/>
    </xf>
    <xf numFmtId="0" fontId="5" fillId="8" borderId="10" xfId="0" applyFont="1" applyFill="1" applyBorder="1" applyAlignment="1">
      <alignment vertical="center" wrapText="1"/>
    </xf>
    <xf numFmtId="0" fontId="5" fillId="8" borderId="10" xfId="0" applyFont="1" applyFill="1" applyBorder="1" applyAlignment="1">
      <alignment horizontal="center" vertical="center" wrapText="1"/>
    </xf>
    <xf numFmtId="0" fontId="5" fillId="8" borderId="15" xfId="0" applyFont="1" applyFill="1" applyBorder="1" applyAlignment="1">
      <alignment horizontal="center" vertical="center" wrapText="1"/>
    </xf>
    <xf numFmtId="0" fontId="5" fillId="8" borderId="25" xfId="0" applyFont="1" applyFill="1" applyBorder="1" applyAlignment="1">
      <alignment vertical="center" wrapText="1"/>
    </xf>
    <xf numFmtId="0" fontId="5" fillId="8" borderId="14" xfId="0" applyFont="1" applyFill="1" applyBorder="1" applyAlignment="1">
      <alignment vertical="center" wrapText="1"/>
    </xf>
    <xf numFmtId="0" fontId="14" fillId="6" borderId="11" xfId="0" applyFont="1" applyFill="1" applyBorder="1" applyAlignment="1">
      <alignment horizontal="left" vertical="center" wrapText="1"/>
    </xf>
    <xf numFmtId="0" fontId="14" fillId="6" borderId="12" xfId="0" applyFont="1" applyFill="1" applyBorder="1" applyAlignment="1">
      <alignment horizontal="left" vertical="center" wrapText="1"/>
    </xf>
    <xf numFmtId="0" fontId="17" fillId="6" borderId="12" xfId="0" applyFont="1" applyFill="1" applyBorder="1" applyAlignment="1">
      <alignment horizontal="right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20" fillId="7" borderId="14" xfId="0" applyFont="1" applyFill="1" applyBorder="1" applyAlignment="1">
      <alignment horizontal="center" vertical="center" wrapText="1"/>
    </xf>
    <xf numFmtId="0" fontId="20" fillId="7" borderId="10" xfId="0" applyFont="1" applyFill="1" applyBorder="1" applyAlignment="1">
      <alignment horizontal="center" vertical="center" wrapText="1"/>
    </xf>
    <xf numFmtId="0" fontId="20" fillId="7" borderId="15" xfId="0" applyFont="1" applyFill="1" applyBorder="1" applyAlignment="1">
      <alignment horizontal="center" vertical="center" wrapText="1"/>
    </xf>
    <xf numFmtId="0" fontId="20" fillId="8" borderId="21" xfId="0" applyFont="1" applyFill="1" applyBorder="1" applyAlignment="1">
      <alignment horizontal="center" vertical="center" wrapText="1"/>
    </xf>
    <xf numFmtId="0" fontId="22" fillId="8" borderId="0" xfId="0" applyFont="1" applyFill="1" applyAlignment="1">
      <alignment horizontal="left" vertical="center" wrapText="1"/>
    </xf>
    <xf numFmtId="0" fontId="15" fillId="7" borderId="10" xfId="0" applyFont="1" applyFill="1" applyBorder="1" applyAlignment="1">
      <alignment horizontal="left" vertical="center" wrapText="1"/>
    </xf>
    <xf numFmtId="0" fontId="14" fillId="6" borderId="13" xfId="0" applyFont="1" applyFill="1" applyBorder="1" applyAlignment="1">
      <alignment horizontal="left" vertical="center" wrapText="1"/>
    </xf>
    <xf numFmtId="0" fontId="19" fillId="7" borderId="14" xfId="0" applyFont="1" applyFill="1" applyBorder="1" applyAlignment="1">
      <alignment horizontal="center" vertical="center" wrapText="1"/>
    </xf>
    <xf numFmtId="0" fontId="19" fillId="7" borderId="10" xfId="0" applyFont="1" applyFill="1" applyBorder="1" applyAlignment="1">
      <alignment horizontal="center" vertical="center" wrapText="1"/>
    </xf>
    <xf numFmtId="0" fontId="19" fillId="7" borderId="15" xfId="0" applyFont="1" applyFill="1" applyBorder="1" applyAlignment="1">
      <alignment horizontal="center" vertical="center" wrapText="1"/>
    </xf>
    <xf numFmtId="0" fontId="15" fillId="7" borderId="14" xfId="0" applyFont="1" applyFill="1" applyBorder="1" applyAlignment="1">
      <alignment horizontal="left" vertical="center" wrapText="1"/>
    </xf>
    <xf numFmtId="0" fontId="24" fillId="8" borderId="0" xfId="0" applyFont="1" applyFill="1" applyAlignment="1">
      <alignment horizontal="center" vertical="center" wrapText="1"/>
    </xf>
    <xf numFmtId="0" fontId="23" fillId="8" borderId="0" xfId="0" applyFont="1" applyFill="1" applyAlignment="1">
      <alignment horizontal="center" vertical="center" wrapText="1"/>
    </xf>
    <xf numFmtId="0" fontId="5" fillId="8" borderId="0" xfId="0" applyFont="1" applyFill="1" applyAlignment="1">
      <alignment horizontal="center" vertical="center" wrapText="1"/>
    </xf>
    <xf numFmtId="0" fontId="5" fillId="8" borderId="17" xfId="0" applyFont="1" applyFill="1" applyBorder="1" applyAlignment="1">
      <alignment horizontal="center" vertical="center" wrapText="1"/>
    </xf>
    <xf numFmtId="0" fontId="5" fillId="8" borderId="17" xfId="0" applyFont="1" applyFill="1" applyBorder="1" applyAlignment="1">
      <alignment vertical="center" wrapText="1"/>
    </xf>
    <xf numFmtId="0" fontId="5" fillId="8" borderId="19" xfId="0" applyFont="1" applyFill="1" applyBorder="1" applyAlignment="1">
      <alignment vertical="center" wrapText="1"/>
    </xf>
    <xf numFmtId="0" fontId="16" fillId="7" borderId="14" xfId="0" applyFont="1" applyFill="1" applyBorder="1" applyAlignment="1">
      <alignment horizontal="left" vertical="center" wrapText="1"/>
    </xf>
    <xf numFmtId="0" fontId="16" fillId="7" borderId="10" xfId="0" applyFont="1" applyFill="1" applyBorder="1" applyAlignment="1">
      <alignment horizontal="left" vertical="center" wrapText="1"/>
    </xf>
    <xf numFmtId="0" fontId="5" fillId="8" borderId="20" xfId="0" applyFont="1" applyFill="1" applyBorder="1" applyAlignment="1">
      <alignment vertical="center" wrapText="1"/>
    </xf>
    <xf numFmtId="0" fontId="5" fillId="8" borderId="30" xfId="0" applyFont="1" applyFill="1" applyBorder="1" applyAlignment="1">
      <alignment vertical="center" wrapText="1"/>
    </xf>
    <xf numFmtId="0" fontId="5" fillId="8" borderId="20" xfId="0" applyFont="1" applyFill="1" applyBorder="1" applyAlignment="1">
      <alignment horizontal="center" vertical="center" wrapText="1"/>
    </xf>
    <xf numFmtId="0" fontId="5" fillId="8" borderId="30" xfId="0" applyFont="1" applyFill="1" applyBorder="1" applyAlignment="1">
      <alignment horizontal="center" vertical="center" wrapText="1"/>
    </xf>
    <xf numFmtId="0" fontId="5" fillId="8" borderId="19" xfId="0" applyFont="1" applyFill="1" applyBorder="1" applyAlignment="1">
      <alignment horizontal="center" vertical="center" wrapText="1"/>
    </xf>
    <xf numFmtId="0" fontId="23" fillId="8" borderId="0" xfId="0" applyFont="1" applyFill="1" applyAlignment="1">
      <alignment horizontal="left" vertical="center" wrapText="1"/>
    </xf>
    <xf numFmtId="0" fontId="23" fillId="8" borderId="21" xfId="0" applyFont="1" applyFill="1" applyBorder="1" applyAlignment="1">
      <alignment horizontal="center" vertical="center" wrapText="1"/>
    </xf>
    <xf numFmtId="0" fontId="20" fillId="7" borderId="16" xfId="0" applyFont="1" applyFill="1" applyBorder="1" applyAlignment="1">
      <alignment horizontal="left" vertical="center" wrapText="1"/>
    </xf>
    <xf numFmtId="0" fontId="20" fillId="7" borderId="17" xfId="0" applyFont="1" applyFill="1" applyBorder="1" applyAlignment="1">
      <alignment horizontal="left" vertical="center" wrapText="1"/>
    </xf>
    <xf numFmtId="0" fontId="26" fillId="9" borderId="17" xfId="0" applyFont="1" applyFill="1" applyBorder="1" applyAlignment="1">
      <alignment horizontal="center" vertical="center" wrapText="1"/>
    </xf>
    <xf numFmtId="0" fontId="27" fillId="9" borderId="17" xfId="0" applyFont="1" applyFill="1" applyBorder="1" applyAlignment="1">
      <alignment horizontal="center" vertical="center" wrapText="1"/>
    </xf>
    <xf numFmtId="0" fontId="27" fillId="9" borderId="18" xfId="0" applyFont="1" applyFill="1" applyBorder="1" applyAlignment="1">
      <alignment horizontal="center" vertical="center" wrapText="1"/>
    </xf>
    <xf numFmtId="0" fontId="20" fillId="7" borderId="14" xfId="0" applyFont="1" applyFill="1" applyBorder="1" applyAlignment="1">
      <alignment horizontal="left" vertical="center" wrapText="1"/>
    </xf>
    <xf numFmtId="0" fontId="20" fillId="7" borderId="10" xfId="0" applyFont="1" applyFill="1" applyBorder="1" applyAlignment="1">
      <alignment horizontal="left" vertical="center" wrapText="1"/>
    </xf>
    <xf numFmtId="0" fontId="21" fillId="8" borderId="10" xfId="0" applyFont="1" applyFill="1" applyBorder="1" applyAlignment="1">
      <alignment horizontal="center" vertical="center" wrapText="1"/>
    </xf>
    <xf numFmtId="49" fontId="26" fillId="9" borderId="10" xfId="0" applyNumberFormat="1" applyFont="1" applyFill="1" applyBorder="1" applyAlignment="1">
      <alignment horizontal="center" vertical="center" wrapText="1"/>
    </xf>
    <xf numFmtId="0" fontId="26" fillId="9" borderId="10" xfId="0" applyFont="1" applyFill="1" applyBorder="1" applyAlignment="1">
      <alignment horizontal="center" vertical="center" wrapText="1"/>
    </xf>
    <xf numFmtId="0" fontId="13" fillId="8" borderId="0" xfId="0" applyFont="1" applyFill="1" applyAlignment="1">
      <alignment horizontal="left" vertical="center" wrapText="1"/>
    </xf>
    <xf numFmtId="0" fontId="12" fillId="8" borderId="0" xfId="0" applyFont="1" applyFill="1" applyAlignment="1">
      <alignment horizontal="left" vertical="center" wrapText="1"/>
    </xf>
    <xf numFmtId="0" fontId="27" fillId="9" borderId="10" xfId="0" applyFont="1" applyFill="1" applyBorder="1" applyAlignment="1">
      <alignment horizontal="center" vertical="center" wrapText="1"/>
    </xf>
    <xf numFmtId="0" fontId="27" fillId="9" borderId="15" xfId="0" applyFont="1" applyFill="1" applyBorder="1" applyAlignment="1">
      <alignment horizontal="center" vertical="center" wrapText="1"/>
    </xf>
    <xf numFmtId="0" fontId="5" fillId="8" borderId="18" xfId="0" applyFont="1" applyFill="1" applyBorder="1" applyAlignment="1">
      <alignment horizontal="center" vertical="center" wrapText="1"/>
    </xf>
    <xf numFmtId="0" fontId="5" fillId="8" borderId="16" xfId="0" applyFont="1" applyFill="1" applyBorder="1" applyAlignment="1">
      <alignment vertical="center" wrapText="1"/>
    </xf>
    <xf numFmtId="0" fontId="15" fillId="7" borderId="16" xfId="0" applyFont="1" applyFill="1" applyBorder="1" applyAlignment="1">
      <alignment horizontal="left" vertical="center" wrapText="1"/>
    </xf>
    <xf numFmtId="0" fontId="15" fillId="7" borderId="17" xfId="0" applyFont="1" applyFill="1" applyBorder="1" applyAlignment="1">
      <alignment horizontal="left" vertical="center" wrapText="1"/>
    </xf>
    <xf numFmtId="0" fontId="25" fillId="8" borderId="17" xfId="0" applyFont="1" applyFill="1" applyBorder="1" applyAlignment="1">
      <alignment horizontal="center" vertical="center" wrapText="1"/>
    </xf>
    <xf numFmtId="0" fontId="25" fillId="8" borderId="18" xfId="0" applyFont="1" applyFill="1" applyBorder="1" applyAlignment="1">
      <alignment horizontal="center" vertical="center" wrapText="1"/>
    </xf>
    <xf numFmtId="0" fontId="25" fillId="8" borderId="10" xfId="0" applyFont="1" applyFill="1" applyBorder="1" applyAlignment="1">
      <alignment horizontal="center" vertical="center" wrapText="1"/>
    </xf>
    <xf numFmtId="0" fontId="25" fillId="8" borderId="15" xfId="0" applyFont="1" applyFill="1" applyBorder="1" applyAlignment="1">
      <alignment horizontal="center" vertical="center" wrapText="1"/>
    </xf>
    <xf numFmtId="0" fontId="14" fillId="6" borderId="14" xfId="0" applyFont="1" applyFill="1" applyBorder="1" applyAlignment="1">
      <alignment horizontal="left" vertical="center" wrapText="1"/>
    </xf>
    <xf numFmtId="0" fontId="14" fillId="6" borderId="10" xfId="0" applyFont="1" applyFill="1" applyBorder="1" applyAlignment="1">
      <alignment horizontal="left" vertical="center" wrapText="1"/>
    </xf>
    <xf numFmtId="0" fontId="14" fillId="6" borderId="15" xfId="0" applyFont="1" applyFill="1" applyBorder="1" applyAlignment="1">
      <alignment horizontal="left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15" xfId="0" applyFont="1" applyFill="1" applyBorder="1" applyAlignment="1">
      <alignment horizontal="center" vertical="center" wrapText="1"/>
    </xf>
    <xf numFmtId="0" fontId="18" fillId="6" borderId="10" xfId="0" applyFont="1" applyFill="1" applyBorder="1" applyAlignment="1">
      <alignment horizontal="center" vertical="center" wrapText="1"/>
    </xf>
    <xf numFmtId="0" fontId="18" fillId="6" borderId="15" xfId="0" applyFont="1" applyFill="1" applyBorder="1" applyAlignment="1">
      <alignment horizontal="center" vertical="center" wrapText="1"/>
    </xf>
    <xf numFmtId="49" fontId="5" fillId="8" borderId="10" xfId="0" applyNumberFormat="1" applyFont="1" applyFill="1" applyBorder="1" applyAlignment="1">
      <alignment horizontal="center" vertical="center" wrapText="1"/>
    </xf>
    <xf numFmtId="49" fontId="5" fillId="8" borderId="15" xfId="0" applyNumberFormat="1" applyFont="1" applyFill="1" applyBorder="1" applyAlignment="1">
      <alignment horizontal="center" vertical="center" wrapText="1"/>
    </xf>
    <xf numFmtId="0" fontId="20" fillId="8" borderId="14" xfId="0" applyFont="1" applyFill="1" applyBorder="1" applyAlignment="1">
      <alignment horizontal="center" vertical="center" wrapText="1"/>
    </xf>
    <xf numFmtId="0" fontId="20" fillId="8" borderId="10" xfId="0" applyFont="1" applyFill="1" applyBorder="1" applyAlignment="1">
      <alignment horizontal="center" vertical="center" wrapText="1"/>
    </xf>
    <xf numFmtId="0" fontId="20" fillId="8" borderId="15" xfId="0" applyFont="1" applyFill="1" applyBorder="1" applyAlignment="1">
      <alignment horizontal="center" vertical="center" wrapText="1"/>
    </xf>
    <xf numFmtId="0" fontId="20" fillId="8" borderId="16" xfId="0" applyFont="1" applyFill="1" applyBorder="1" applyAlignment="1">
      <alignment horizontal="center" vertical="center" wrapText="1"/>
    </xf>
    <xf numFmtId="0" fontId="20" fillId="8" borderId="17" xfId="0" applyFont="1" applyFill="1" applyBorder="1" applyAlignment="1">
      <alignment horizontal="center" vertical="center" wrapText="1"/>
    </xf>
    <xf numFmtId="0" fontId="20" fillId="8" borderId="18" xfId="0" applyFont="1" applyFill="1" applyBorder="1" applyAlignment="1">
      <alignment horizontal="center" vertical="center" wrapText="1"/>
    </xf>
    <xf numFmtId="0" fontId="25" fillId="8" borderId="16" xfId="0" applyFont="1" applyFill="1" applyBorder="1" applyAlignment="1">
      <alignment vertical="center" wrapText="1"/>
    </xf>
    <xf numFmtId="0" fontId="25" fillId="8" borderId="17" xfId="0" applyFont="1" applyFill="1" applyBorder="1" applyAlignment="1">
      <alignment vertical="center" wrapText="1"/>
    </xf>
    <xf numFmtId="0" fontId="25" fillId="8" borderId="18" xfId="0" applyFont="1" applyFill="1" applyBorder="1" applyAlignment="1">
      <alignment vertical="center" wrapText="1"/>
    </xf>
    <xf numFmtId="0" fontId="15" fillId="8" borderId="10" xfId="0" applyFont="1" applyFill="1" applyBorder="1" applyAlignment="1">
      <alignment vertical="center" wrapText="1"/>
    </xf>
    <xf numFmtId="0" fontId="15" fillId="8" borderId="10" xfId="0" applyFont="1" applyFill="1" applyBorder="1" applyAlignment="1">
      <alignment horizontal="center" vertical="center" wrapText="1"/>
    </xf>
    <xf numFmtId="0" fontId="15" fillId="8" borderId="15" xfId="0" applyFont="1" applyFill="1" applyBorder="1" applyAlignment="1">
      <alignment horizontal="center" vertical="center" wrapText="1"/>
    </xf>
    <xf numFmtId="0" fontId="16" fillId="8" borderId="10" xfId="0" applyFont="1" applyFill="1" applyBorder="1" applyAlignment="1">
      <alignment horizontal="center" vertical="center" wrapText="1"/>
    </xf>
    <xf numFmtId="0" fontId="16" fillId="7" borderId="10" xfId="0" applyFont="1" applyFill="1" applyBorder="1" applyAlignment="1">
      <alignment horizontal="center" vertical="center" wrapText="1"/>
    </xf>
    <xf numFmtId="0" fontId="16" fillId="8" borderId="15" xfId="0" applyFont="1" applyFill="1" applyBorder="1" applyAlignment="1">
      <alignment horizontal="center" vertical="center" wrapText="1"/>
    </xf>
    <xf numFmtId="0" fontId="25" fillId="8" borderId="10" xfId="0" applyFont="1" applyFill="1" applyBorder="1" applyAlignment="1">
      <alignment vertical="center" wrapText="1"/>
    </xf>
    <xf numFmtId="0" fontId="25" fillId="8" borderId="15" xfId="0" applyFont="1" applyFill="1" applyBorder="1" applyAlignment="1">
      <alignment vertical="center" wrapText="1"/>
    </xf>
    <xf numFmtId="0" fontId="16" fillId="7" borderId="31" xfId="0" applyFont="1" applyFill="1" applyBorder="1" applyAlignment="1">
      <alignment horizontal="center" vertical="center" wrapText="1"/>
    </xf>
    <xf numFmtId="0" fontId="16" fillId="7" borderId="30" xfId="0" applyFont="1" applyFill="1" applyBorder="1" applyAlignment="1">
      <alignment horizontal="center" vertical="center" wrapText="1"/>
    </xf>
    <xf numFmtId="0" fontId="16" fillId="7" borderId="19" xfId="0" applyFont="1" applyFill="1" applyBorder="1" applyAlignment="1">
      <alignment horizontal="center" vertical="center" wrapText="1"/>
    </xf>
    <xf numFmtId="0" fontId="16" fillId="7" borderId="15" xfId="0" applyFont="1" applyFill="1" applyBorder="1" applyAlignment="1">
      <alignment horizontal="center" vertical="center" wrapText="1"/>
    </xf>
    <xf numFmtId="0" fontId="14" fillId="6" borderId="27" xfId="0" applyFont="1" applyFill="1" applyBorder="1" applyAlignment="1">
      <alignment horizontal="left" vertical="center" wrapText="1"/>
    </xf>
    <xf numFmtId="0" fontId="14" fillId="6" borderId="28" xfId="0" applyFont="1" applyFill="1" applyBorder="1" applyAlignment="1">
      <alignment horizontal="left" vertical="center" wrapText="1"/>
    </xf>
    <xf numFmtId="0" fontId="14" fillId="6" borderId="29" xfId="0" applyFont="1" applyFill="1" applyBorder="1" applyAlignment="1">
      <alignment horizontal="left" vertical="center" wrapText="1"/>
    </xf>
    <xf numFmtId="0" fontId="15" fillId="7" borderId="10" xfId="0" applyFont="1" applyFill="1" applyBorder="1" applyAlignment="1">
      <alignment horizontal="center" vertical="center" wrapText="1"/>
    </xf>
    <xf numFmtId="0" fontId="19" fillId="7" borderId="31" xfId="0" applyFont="1" applyFill="1" applyBorder="1" applyAlignment="1">
      <alignment horizontal="center" vertical="center" wrapText="1"/>
    </xf>
    <xf numFmtId="0" fontId="19" fillId="7" borderId="30" xfId="0" applyFont="1" applyFill="1" applyBorder="1" applyAlignment="1">
      <alignment horizontal="center" vertical="center" wrapText="1"/>
    </xf>
    <xf numFmtId="0" fontId="19" fillId="7" borderId="19" xfId="0" applyFont="1" applyFill="1" applyBorder="1" applyAlignment="1">
      <alignment horizontal="center" vertical="center" wrapText="1"/>
    </xf>
    <xf numFmtId="0" fontId="28" fillId="8" borderId="20" xfId="0" applyFont="1" applyFill="1" applyBorder="1" applyAlignment="1">
      <alignment horizontal="center" vertical="center" wrapText="1"/>
    </xf>
    <xf numFmtId="0" fontId="28" fillId="8" borderId="30" xfId="0" applyFont="1" applyFill="1" applyBorder="1" applyAlignment="1">
      <alignment horizontal="center" vertical="center" wrapText="1"/>
    </xf>
    <xf numFmtId="0" fontId="28" fillId="8" borderId="19" xfId="0" applyFont="1" applyFill="1" applyBorder="1" applyAlignment="1">
      <alignment horizontal="center" vertical="center" wrapText="1"/>
    </xf>
    <xf numFmtId="0" fontId="28" fillId="8" borderId="33" xfId="0" applyFont="1" applyFill="1" applyBorder="1" applyAlignment="1">
      <alignment horizontal="center" vertical="center" wrapText="1"/>
    </xf>
    <xf numFmtId="0" fontId="19" fillId="7" borderId="25" xfId="0" applyFont="1" applyFill="1" applyBorder="1" applyAlignment="1">
      <alignment horizontal="center" vertical="center" wrapText="1"/>
    </xf>
    <xf numFmtId="0" fontId="19" fillId="7" borderId="24" xfId="0" applyFont="1" applyFill="1" applyBorder="1" applyAlignment="1">
      <alignment horizontal="center" vertical="center" wrapText="1"/>
    </xf>
    <xf numFmtId="0" fontId="19" fillId="7" borderId="23" xfId="0" applyFont="1" applyFill="1" applyBorder="1" applyAlignment="1">
      <alignment horizontal="center" vertical="center" wrapText="1"/>
    </xf>
    <xf numFmtId="0" fontId="28" fillId="8" borderId="22" xfId="0" applyFont="1" applyFill="1" applyBorder="1" applyAlignment="1">
      <alignment horizontal="center" vertical="center" wrapText="1"/>
    </xf>
    <xf numFmtId="0" fontId="28" fillId="8" borderId="24" xfId="0" applyFont="1" applyFill="1" applyBorder="1" applyAlignment="1">
      <alignment horizontal="center" vertical="center" wrapText="1"/>
    </xf>
    <xf numFmtId="0" fontId="28" fillId="8" borderId="23" xfId="0" applyFont="1" applyFill="1" applyBorder="1" applyAlignment="1">
      <alignment horizontal="center" vertical="center" wrapText="1"/>
    </xf>
    <xf numFmtId="0" fontId="28" fillId="8" borderId="26" xfId="0" applyFont="1" applyFill="1" applyBorder="1" applyAlignment="1">
      <alignment horizontal="center" vertical="center" wrapText="1"/>
    </xf>
    <xf numFmtId="0" fontId="19" fillId="7" borderId="20" xfId="0" applyFont="1" applyFill="1" applyBorder="1" applyAlignment="1">
      <alignment horizontal="center" vertical="center" wrapText="1"/>
    </xf>
    <xf numFmtId="0" fontId="19" fillId="7" borderId="33" xfId="0" applyFont="1" applyFill="1" applyBorder="1" applyAlignment="1">
      <alignment horizontal="center" vertical="center" wrapText="1"/>
    </xf>
    <xf numFmtId="0" fontId="15" fillId="7" borderId="15" xfId="0" applyFont="1" applyFill="1" applyBorder="1" applyAlignment="1">
      <alignment horizontal="center" vertical="center" wrapText="1"/>
    </xf>
    <xf numFmtId="0" fontId="19" fillId="7" borderId="31" xfId="0" applyFont="1" applyFill="1" applyBorder="1" applyAlignment="1">
      <alignment horizontal="center" vertical="center" wrapText="1"/>
    </xf>
    <xf numFmtId="0" fontId="19" fillId="7" borderId="30" xfId="0" applyFont="1" applyFill="1" applyBorder="1" applyAlignment="1">
      <alignment horizontal="center" vertical="center" wrapText="1"/>
    </xf>
    <xf numFmtId="0" fontId="19" fillId="7" borderId="19" xfId="0" applyFont="1" applyFill="1" applyBorder="1" applyAlignment="1">
      <alignment horizontal="center" vertical="center" wrapText="1"/>
    </xf>
    <xf numFmtId="0" fontId="28" fillId="8" borderId="20" xfId="0" applyFont="1" applyFill="1" applyBorder="1" applyAlignment="1">
      <alignment horizontal="center" vertical="center" wrapText="1"/>
    </xf>
    <xf numFmtId="0" fontId="28" fillId="8" borderId="30" xfId="0" applyFont="1" applyFill="1" applyBorder="1" applyAlignment="1">
      <alignment horizontal="center" vertical="center" wrapText="1"/>
    </xf>
    <xf numFmtId="0" fontId="28" fillId="8" borderId="19" xfId="0" applyFont="1" applyFill="1" applyBorder="1" applyAlignment="1">
      <alignment horizontal="center" vertical="center" wrapText="1"/>
    </xf>
    <xf numFmtId="0" fontId="28" fillId="8" borderId="33" xfId="0" applyFont="1" applyFill="1" applyBorder="1" applyAlignment="1">
      <alignment horizontal="center" vertical="center" wrapText="1"/>
    </xf>
  </cellXfs>
  <cellStyles count="19">
    <cellStyle name="case" xfId="1" xr:uid="{00000000-0005-0000-0000-000000000000}"/>
    <cellStyle name="Comments texte" xfId="2" xr:uid="{00000000-0005-0000-0000-000001000000}"/>
    <cellStyle name="Date" xfId="3" xr:uid="{00000000-0005-0000-0000-000002000000}"/>
    <cellStyle name="En-tête 1" xfId="4" xr:uid="{00000000-0005-0000-0000-000003000000}"/>
    <cellStyle name="En-tête 2" xfId="5" xr:uid="{00000000-0005-0000-0000-000004000000}"/>
    <cellStyle name="Financier0" xfId="6" xr:uid="{00000000-0005-0000-0000-000005000000}"/>
    <cellStyle name="Items section1" xfId="7" xr:uid="{00000000-0005-0000-0000-000006000000}"/>
    <cellStyle name="Ligne titre section1" xfId="8" xr:uid="{00000000-0005-0000-0000-000007000000}"/>
    <cellStyle name="Lignes section1" xfId="9" xr:uid="{00000000-0005-0000-0000-000008000000}"/>
    <cellStyle name="Lignes texte centré" xfId="10" xr:uid="{00000000-0005-0000-0000-000009000000}"/>
    <cellStyle name="Monétaire0" xfId="11" xr:uid="{00000000-0005-0000-0000-00000A000000}"/>
    <cellStyle name="Normal" xfId="0" builtinId="0"/>
    <cellStyle name="Section" xfId="12" xr:uid="{00000000-0005-0000-0000-00000C000000}"/>
    <cellStyle name="Status légende" xfId="13" xr:uid="{00000000-0005-0000-0000-00000D000000}"/>
    <cellStyle name="Titre section1" xfId="14" xr:uid="{00000000-0005-0000-0000-00000E000000}"/>
    <cellStyle name="Total" xfId="15" builtinId="25" customBuiltin="1"/>
    <cellStyle name="Total points sect1" xfId="16" xr:uid="{00000000-0005-0000-0000-000010000000}"/>
    <cellStyle name="Total section1" xfId="17" xr:uid="{00000000-0005-0000-0000-000011000000}"/>
    <cellStyle name="Virgule fixe" xfId="18" xr:uid="{00000000-0005-0000-0000-00001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6CB12"/>
      <rgbColor rgb="00283897"/>
      <rgbColor rgb="00FF412E"/>
      <rgbColor rgb="00034865"/>
      <rgbColor rgb="00678442"/>
      <rgbColor rgb="004C545B"/>
      <rgbColor rgb="0072A1B7"/>
      <rgbColor rgb="00FFE600"/>
      <rgbColor rgb="00C876A2"/>
      <rgbColor rgb="00FFFFFF"/>
      <rgbColor rgb="007B002F"/>
      <rgbColor rgb="00FFB300"/>
      <rgbColor rgb="0082BCDF"/>
      <rgbColor rgb="00F0037F"/>
      <rgbColor rgb="0000A0C6"/>
      <rgbColor rgb="00A6CB12"/>
      <rgbColor rgb="00FF412E"/>
      <rgbColor rgb="00983998"/>
      <rgbColor rgb="00FFB300"/>
      <rgbColor rgb="007994BF"/>
      <rgbColor rgb="00B0403C"/>
      <rgbColor rgb="00678442"/>
      <rgbColor rgb="004C545B"/>
      <rgbColor rgb="00F0037F"/>
      <rgbColor rgb="00FFE600"/>
      <rgbColor rgb="0072A1B7"/>
      <rgbColor rgb="00800158"/>
      <rgbColor rgb="00034865"/>
      <rgbColor rgb="00013A2B"/>
      <rgbColor rgb="000B3A8B"/>
      <rgbColor rgb="00C9A080"/>
      <rgbColor rgb="00FFFFFF"/>
      <rgbColor rgb="00FFFFFF"/>
      <rgbColor rgb="00FFFFFF"/>
      <rgbColor rgb="00FFFFFF"/>
      <rgbColor rgb="000B72B5"/>
      <rgbColor rgb="00FFFFFF"/>
      <rgbColor rgb="00FFFFFF"/>
      <rgbColor rgb="00B0403C"/>
      <rgbColor rgb="00E65501"/>
      <rgbColor rgb="00983998"/>
      <rgbColor rgb="00013A2B"/>
      <rgbColor rgb="0000A0C6"/>
      <rgbColor rgb="007994BF"/>
      <rgbColor rgb="00FF0000"/>
      <rgbColor rgb="00800158"/>
      <rgbColor rgb="00CB7780"/>
      <rgbColor rgb="00BF6606"/>
      <rgbColor rgb="00E39D8C"/>
      <rgbColor rgb="00FCA773"/>
      <rgbColor rgb="00FECC67"/>
      <rgbColor rgb="00802625"/>
      <rgbColor rgb="00B3D487"/>
      <rgbColor rgb="0076AC7D"/>
    </indexedColors>
    <mruColors>
      <color rgb="FFC0C0C0"/>
      <color rgb="FFF9F6EE"/>
      <color rgb="FF8691C3"/>
      <color rgb="FFF0B2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NCMS-%20FORMS%20NOT%20FINAL\READY\READY\881-887-Ban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 BANK"/>
      <sheetName val="881"/>
      <sheetName val="882"/>
      <sheetName val="883"/>
      <sheetName val="884"/>
      <sheetName val="885"/>
      <sheetName val="886"/>
      <sheetName val="887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801B1-5C86-41F9-ACFE-3F8314FEF54F}">
  <sheetPr>
    <pageSetUpPr fitToPage="1"/>
  </sheetPr>
  <dimension ref="A1:BH138"/>
  <sheetViews>
    <sheetView tabSelected="1" topLeftCell="A44" zoomScaleNormal="100" workbookViewId="0">
      <selection activeCell="AA80" sqref="AA80"/>
    </sheetView>
  </sheetViews>
  <sheetFormatPr defaultColWidth="1.7109375" defaultRowHeight="12.75" x14ac:dyDescent="0.2"/>
  <cols>
    <col min="1" max="60" width="2" customWidth="1"/>
  </cols>
  <sheetData>
    <row r="1" spans="1:60" ht="30" customHeight="1" x14ac:dyDescent="0.2">
      <c r="A1" s="63" t="s">
        <v>138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</row>
    <row r="2" spans="1:60" ht="8.1" customHeight="1" x14ac:dyDescent="0.2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</row>
    <row r="3" spans="1:60" ht="15" customHeight="1" x14ac:dyDescent="0.2">
      <c r="A3" s="62" t="s">
        <v>139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</row>
    <row r="4" spans="1:60" ht="8.1" customHeight="1" thickBot="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</row>
    <row r="5" spans="1:60" ht="15" x14ac:dyDescent="0.2">
      <c r="A5" s="104" t="s">
        <v>0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6"/>
    </row>
    <row r="6" spans="1:60" ht="12.75" customHeight="1" x14ac:dyDescent="0.2">
      <c r="A6" s="36" t="s">
        <v>1</v>
      </c>
      <c r="B6" s="31"/>
      <c r="C6" s="31"/>
      <c r="D6" s="31"/>
      <c r="E6" s="31"/>
      <c r="F6" s="98"/>
      <c r="G6" s="98"/>
      <c r="H6" s="98"/>
      <c r="I6" s="98"/>
      <c r="J6" s="98"/>
      <c r="K6" s="98"/>
      <c r="L6" s="98"/>
      <c r="M6" s="98"/>
      <c r="N6" s="98"/>
      <c r="O6" s="98"/>
      <c r="P6" s="31" t="s">
        <v>2</v>
      </c>
      <c r="Q6" s="31"/>
      <c r="R6" s="31"/>
      <c r="S6" s="31"/>
      <c r="T6" s="31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31" t="s">
        <v>3</v>
      </c>
      <c r="AG6" s="31"/>
      <c r="AH6" s="31"/>
      <c r="AI6" s="31"/>
      <c r="AJ6" s="31"/>
      <c r="AK6" s="31"/>
      <c r="AL6" s="31"/>
      <c r="AM6" s="31"/>
      <c r="AN6" s="98"/>
      <c r="AO6" s="98"/>
      <c r="AP6" s="98"/>
      <c r="AQ6" s="98"/>
      <c r="AR6" s="98"/>
      <c r="AS6" s="98"/>
      <c r="AT6" s="98"/>
      <c r="AU6" s="98"/>
      <c r="AV6" s="98"/>
      <c r="AW6" s="31" t="s">
        <v>4</v>
      </c>
      <c r="AX6" s="31"/>
      <c r="AY6" s="31"/>
      <c r="AZ6" s="31"/>
      <c r="BA6" s="31"/>
      <c r="BB6" s="31"/>
      <c r="BC6" s="31"/>
      <c r="BD6" s="98"/>
      <c r="BE6" s="98"/>
      <c r="BF6" s="98"/>
      <c r="BG6" s="98"/>
      <c r="BH6" s="99"/>
    </row>
    <row r="7" spans="1:60" ht="12.75" customHeight="1" x14ac:dyDescent="0.2">
      <c r="A7" s="36" t="s">
        <v>5</v>
      </c>
      <c r="B7" s="31"/>
      <c r="C7" s="31"/>
      <c r="D7" s="31"/>
      <c r="E7" s="31"/>
      <c r="F7" s="98"/>
      <c r="G7" s="98"/>
      <c r="H7" s="98"/>
      <c r="I7" s="98"/>
      <c r="J7" s="98"/>
      <c r="K7" s="98"/>
      <c r="L7" s="98"/>
      <c r="M7" s="98"/>
      <c r="N7" s="98"/>
      <c r="O7" s="98"/>
      <c r="P7" s="31" t="s">
        <v>6</v>
      </c>
      <c r="Q7" s="31"/>
      <c r="R7" s="31"/>
      <c r="S7" s="31"/>
      <c r="T7" s="31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31" t="s">
        <v>7</v>
      </c>
      <c r="AG7" s="31"/>
      <c r="AH7" s="31"/>
      <c r="AI7" s="31"/>
      <c r="AJ7" s="31"/>
      <c r="AK7" s="31"/>
      <c r="AL7" s="31"/>
      <c r="AM7" s="31"/>
      <c r="AN7" s="98"/>
      <c r="AO7" s="98"/>
      <c r="AP7" s="98"/>
      <c r="AQ7" s="98"/>
      <c r="AR7" s="98"/>
      <c r="AS7" s="98"/>
      <c r="AT7" s="98"/>
      <c r="AU7" s="98"/>
      <c r="AV7" s="98"/>
      <c r="AW7" s="31" t="s">
        <v>8</v>
      </c>
      <c r="AX7" s="31"/>
      <c r="AY7" s="31"/>
      <c r="AZ7" s="31"/>
      <c r="BA7" s="31"/>
      <c r="BB7" s="31"/>
      <c r="BC7" s="31"/>
      <c r="BD7" s="98"/>
      <c r="BE7" s="98"/>
      <c r="BF7" s="98"/>
      <c r="BG7" s="98"/>
      <c r="BH7" s="99"/>
    </row>
    <row r="8" spans="1:60" ht="12.75" customHeight="1" x14ac:dyDescent="0.2">
      <c r="A8" s="36" t="s">
        <v>9</v>
      </c>
      <c r="B8" s="31"/>
      <c r="C8" s="31"/>
      <c r="D8" s="31"/>
      <c r="E8" s="31"/>
      <c r="F8" s="98"/>
      <c r="G8" s="98"/>
      <c r="H8" s="98"/>
      <c r="I8" s="98"/>
      <c r="J8" s="98"/>
      <c r="K8" s="98"/>
      <c r="L8" s="98"/>
      <c r="M8" s="98"/>
      <c r="N8" s="98"/>
      <c r="O8" s="98"/>
      <c r="P8" s="31" t="s">
        <v>10</v>
      </c>
      <c r="Q8" s="31"/>
      <c r="R8" s="31"/>
      <c r="S8" s="31"/>
      <c r="T8" s="31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31" t="s">
        <v>11</v>
      </c>
      <c r="AG8" s="31"/>
      <c r="AH8" s="31"/>
      <c r="AI8" s="31"/>
      <c r="AJ8" s="31"/>
      <c r="AK8" s="31"/>
      <c r="AL8" s="31"/>
      <c r="AM8" s="31"/>
      <c r="AN8" s="98"/>
      <c r="AO8" s="98"/>
      <c r="AP8" s="98"/>
      <c r="AQ8" s="98"/>
      <c r="AR8" s="98"/>
      <c r="AS8" s="98"/>
      <c r="AT8" s="98"/>
      <c r="AU8" s="98"/>
      <c r="AV8" s="98"/>
      <c r="AW8" s="31" t="s">
        <v>12</v>
      </c>
      <c r="AX8" s="31"/>
      <c r="AY8" s="31"/>
      <c r="AZ8" s="31"/>
      <c r="BA8" s="31"/>
      <c r="BB8" s="31"/>
      <c r="BC8" s="31"/>
      <c r="BD8" s="98"/>
      <c r="BE8" s="98"/>
      <c r="BF8" s="98"/>
      <c r="BG8" s="98"/>
      <c r="BH8" s="99"/>
    </row>
    <row r="9" spans="1:60" ht="13.5" customHeight="1" thickBot="1" x14ac:dyDescent="0.25">
      <c r="A9" s="68" t="s">
        <v>13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1"/>
    </row>
    <row r="10" spans="1:60" s="1" customFormat="1" ht="9.9499999999999993" customHeight="1" thickBot="1" x14ac:dyDescent="0.25">
      <c r="A10" s="50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</row>
    <row r="11" spans="1:60" ht="15" customHeight="1" x14ac:dyDescent="0.2">
      <c r="A11" s="21" t="s">
        <v>14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32"/>
    </row>
    <row r="12" spans="1:60" ht="15" customHeight="1" x14ac:dyDescent="0.2">
      <c r="A12" s="100"/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2"/>
      <c r="P12" s="96" t="s">
        <v>15</v>
      </c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 t="s">
        <v>16</v>
      </c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 t="s">
        <v>17</v>
      </c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6"/>
      <c r="BF12" s="96"/>
      <c r="BG12" s="96"/>
      <c r="BH12" s="103"/>
    </row>
    <row r="13" spans="1:60" ht="15" customHeight="1" x14ac:dyDescent="0.2">
      <c r="A13" s="43" t="s">
        <v>18</v>
      </c>
      <c r="B13" s="44"/>
      <c r="C13" s="44"/>
      <c r="D13" s="44"/>
      <c r="E13" s="44"/>
      <c r="F13" s="44"/>
      <c r="G13" s="44"/>
      <c r="H13" s="44"/>
      <c r="I13" s="44"/>
      <c r="J13" s="44"/>
      <c r="K13" s="96"/>
      <c r="L13" s="96"/>
      <c r="M13" s="96"/>
      <c r="N13" s="96"/>
      <c r="O13" s="96"/>
      <c r="P13" s="92" t="s">
        <v>19</v>
      </c>
      <c r="Q13" s="92"/>
      <c r="R13" s="92"/>
      <c r="S13" s="92"/>
      <c r="T13" s="92"/>
      <c r="U13" s="92"/>
      <c r="V13" s="92"/>
      <c r="W13" s="92"/>
      <c r="X13" s="92"/>
      <c r="Y13" s="92"/>
      <c r="Z13" s="93"/>
      <c r="AA13" s="93"/>
      <c r="AB13" s="93"/>
      <c r="AC13" s="93"/>
      <c r="AD13" s="93"/>
      <c r="AE13" s="92" t="s">
        <v>20</v>
      </c>
      <c r="AF13" s="92"/>
      <c r="AG13" s="92"/>
      <c r="AH13" s="92"/>
      <c r="AI13" s="92"/>
      <c r="AJ13" s="92"/>
      <c r="AK13" s="92"/>
      <c r="AL13" s="92"/>
      <c r="AM13" s="92"/>
      <c r="AN13" s="92"/>
      <c r="AO13" s="93"/>
      <c r="AP13" s="93"/>
      <c r="AQ13" s="93"/>
      <c r="AR13" s="93"/>
      <c r="AS13" s="93"/>
      <c r="AT13" s="92" t="s">
        <v>21</v>
      </c>
      <c r="AU13" s="92"/>
      <c r="AV13" s="92"/>
      <c r="AW13" s="92"/>
      <c r="AX13" s="92"/>
      <c r="AY13" s="92"/>
      <c r="AZ13" s="92"/>
      <c r="BA13" s="92"/>
      <c r="BB13" s="92"/>
      <c r="BC13" s="92"/>
      <c r="BD13" s="93"/>
      <c r="BE13" s="93"/>
      <c r="BF13" s="93"/>
      <c r="BG13" s="93"/>
      <c r="BH13" s="94"/>
    </row>
    <row r="14" spans="1:60" ht="15" customHeight="1" x14ac:dyDescent="0.2">
      <c r="A14" s="43" t="s">
        <v>22</v>
      </c>
      <c r="B14" s="44"/>
      <c r="C14" s="44"/>
      <c r="D14" s="44"/>
      <c r="E14" s="44"/>
      <c r="F14" s="44"/>
      <c r="G14" s="44"/>
      <c r="H14" s="44"/>
      <c r="I14" s="44"/>
      <c r="J14" s="44"/>
      <c r="K14" s="96"/>
      <c r="L14" s="96"/>
      <c r="M14" s="96"/>
      <c r="N14" s="96"/>
      <c r="O14" s="96"/>
      <c r="P14" s="92" t="s">
        <v>23</v>
      </c>
      <c r="Q14" s="92"/>
      <c r="R14" s="92"/>
      <c r="S14" s="92"/>
      <c r="T14" s="92"/>
      <c r="U14" s="92"/>
      <c r="V14" s="92"/>
      <c r="W14" s="92"/>
      <c r="X14" s="92"/>
      <c r="Y14" s="92"/>
      <c r="Z14" s="93"/>
      <c r="AA14" s="93"/>
      <c r="AB14" s="93"/>
      <c r="AC14" s="93"/>
      <c r="AD14" s="93"/>
      <c r="AE14" s="92" t="s">
        <v>24</v>
      </c>
      <c r="AF14" s="92"/>
      <c r="AG14" s="92"/>
      <c r="AH14" s="92"/>
      <c r="AI14" s="92"/>
      <c r="AJ14" s="92"/>
      <c r="AK14" s="92"/>
      <c r="AL14" s="92"/>
      <c r="AM14" s="92"/>
      <c r="AN14" s="92"/>
      <c r="AO14" s="93"/>
      <c r="AP14" s="93"/>
      <c r="AQ14" s="93"/>
      <c r="AR14" s="93"/>
      <c r="AS14" s="93"/>
      <c r="AT14" s="92" t="s">
        <v>25</v>
      </c>
      <c r="AU14" s="92"/>
      <c r="AV14" s="92"/>
      <c r="AW14" s="92"/>
      <c r="AX14" s="92"/>
      <c r="AY14" s="92"/>
      <c r="AZ14" s="92"/>
      <c r="BA14" s="92"/>
      <c r="BB14" s="92"/>
      <c r="BC14" s="92"/>
      <c r="BD14" s="93"/>
      <c r="BE14" s="93"/>
      <c r="BF14" s="93"/>
      <c r="BG14" s="93"/>
      <c r="BH14" s="94"/>
    </row>
    <row r="15" spans="1:60" ht="15" customHeight="1" x14ac:dyDescent="0.2">
      <c r="A15" s="43" t="s">
        <v>26</v>
      </c>
      <c r="B15" s="44"/>
      <c r="C15" s="44"/>
      <c r="D15" s="44"/>
      <c r="E15" s="44"/>
      <c r="F15" s="44"/>
      <c r="G15" s="44"/>
      <c r="H15" s="44"/>
      <c r="I15" s="44"/>
      <c r="J15" s="44"/>
      <c r="K15" s="96"/>
      <c r="L15" s="96"/>
      <c r="M15" s="96"/>
      <c r="N15" s="96"/>
      <c r="O15" s="96"/>
      <c r="P15" s="92" t="s">
        <v>27</v>
      </c>
      <c r="Q15" s="92"/>
      <c r="R15" s="92"/>
      <c r="S15" s="92"/>
      <c r="T15" s="92"/>
      <c r="U15" s="92"/>
      <c r="V15" s="92"/>
      <c r="W15" s="92"/>
      <c r="X15" s="92"/>
      <c r="Y15" s="92"/>
      <c r="Z15" s="93"/>
      <c r="AA15" s="93"/>
      <c r="AB15" s="93"/>
      <c r="AC15" s="93"/>
      <c r="AD15" s="93"/>
      <c r="AE15" s="92" t="s">
        <v>28</v>
      </c>
      <c r="AF15" s="92"/>
      <c r="AG15" s="92"/>
      <c r="AH15" s="92"/>
      <c r="AI15" s="92"/>
      <c r="AJ15" s="92"/>
      <c r="AK15" s="92"/>
      <c r="AL15" s="92"/>
      <c r="AM15" s="92"/>
      <c r="AN15" s="92"/>
      <c r="AO15" s="93"/>
      <c r="AP15" s="93"/>
      <c r="AQ15" s="93"/>
      <c r="AR15" s="93"/>
      <c r="AS15" s="93"/>
      <c r="AT15" s="92" t="s">
        <v>29</v>
      </c>
      <c r="AU15" s="92"/>
      <c r="AV15" s="92"/>
      <c r="AW15" s="92"/>
      <c r="AX15" s="92"/>
      <c r="AY15" s="92"/>
      <c r="AZ15" s="92"/>
      <c r="BA15" s="92"/>
      <c r="BB15" s="92"/>
      <c r="BC15" s="92"/>
      <c r="BD15" s="93"/>
      <c r="BE15" s="93"/>
      <c r="BF15" s="93"/>
      <c r="BG15" s="93"/>
      <c r="BH15" s="94"/>
    </row>
    <row r="16" spans="1:60" ht="15" customHeight="1" x14ac:dyDescent="0.2">
      <c r="A16" s="74" t="s">
        <v>30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6"/>
    </row>
    <row r="17" spans="1:60" ht="15" customHeight="1" x14ac:dyDescent="0.2">
      <c r="A17" s="43" t="s">
        <v>31</v>
      </c>
      <c r="B17" s="44"/>
      <c r="C17" s="44"/>
      <c r="D17" s="44"/>
      <c r="E17" s="44"/>
      <c r="F17" s="44"/>
      <c r="G17" s="44"/>
      <c r="H17" s="44"/>
      <c r="I17" s="95"/>
      <c r="J17" s="95"/>
      <c r="K17" s="95"/>
      <c r="L17" s="95"/>
      <c r="M17" s="44" t="s">
        <v>32</v>
      </c>
      <c r="N17" s="44"/>
      <c r="O17" s="44"/>
      <c r="P17" s="44"/>
      <c r="Q17" s="44"/>
      <c r="R17" s="44"/>
      <c r="S17" s="44"/>
      <c r="T17" s="44"/>
      <c r="U17" s="95"/>
      <c r="V17" s="95"/>
      <c r="W17" s="95"/>
      <c r="X17" s="95"/>
      <c r="Y17" s="44" t="s">
        <v>33</v>
      </c>
      <c r="Z17" s="44"/>
      <c r="AA17" s="44"/>
      <c r="AB17" s="44"/>
      <c r="AC17" s="44"/>
      <c r="AD17" s="44"/>
      <c r="AE17" s="44"/>
      <c r="AF17" s="44"/>
      <c r="AG17" s="95"/>
      <c r="AH17" s="95"/>
      <c r="AI17" s="95"/>
      <c r="AJ17" s="95"/>
      <c r="AK17" s="44" t="s">
        <v>34</v>
      </c>
      <c r="AL17" s="44"/>
      <c r="AM17" s="44"/>
      <c r="AN17" s="44"/>
      <c r="AO17" s="44"/>
      <c r="AP17" s="44"/>
      <c r="AQ17" s="44"/>
      <c r="AR17" s="44"/>
      <c r="AS17" s="95"/>
      <c r="AT17" s="95"/>
      <c r="AU17" s="95"/>
      <c r="AV17" s="95"/>
      <c r="AW17" s="44" t="s">
        <v>35</v>
      </c>
      <c r="AX17" s="44"/>
      <c r="AY17" s="44"/>
      <c r="AZ17" s="44"/>
      <c r="BA17" s="44"/>
      <c r="BB17" s="44"/>
      <c r="BC17" s="44"/>
      <c r="BD17" s="44"/>
      <c r="BE17" s="95"/>
      <c r="BF17" s="95"/>
      <c r="BG17" s="95"/>
      <c r="BH17" s="97"/>
    </row>
    <row r="18" spans="1:60" ht="12.75" customHeight="1" x14ac:dyDescent="0.2">
      <c r="A18" s="36" t="s">
        <v>36</v>
      </c>
      <c r="B18" s="31"/>
      <c r="C18" s="31"/>
      <c r="D18" s="31"/>
      <c r="E18" s="31"/>
      <c r="F18" s="31"/>
      <c r="G18" s="31"/>
      <c r="H18" s="31"/>
      <c r="I18" s="72"/>
      <c r="J18" s="72"/>
      <c r="K18" s="72"/>
      <c r="L18" s="72"/>
      <c r="M18" s="31" t="s">
        <v>37</v>
      </c>
      <c r="N18" s="31"/>
      <c r="O18" s="31"/>
      <c r="P18" s="31"/>
      <c r="Q18" s="31"/>
      <c r="R18" s="31"/>
      <c r="S18" s="31"/>
      <c r="T18" s="31"/>
      <c r="U18" s="72"/>
      <c r="V18" s="72"/>
      <c r="W18" s="72"/>
      <c r="X18" s="72"/>
      <c r="Y18" s="31" t="s">
        <v>38</v>
      </c>
      <c r="Z18" s="31"/>
      <c r="AA18" s="31"/>
      <c r="AB18" s="31"/>
      <c r="AC18" s="31"/>
      <c r="AD18" s="31"/>
      <c r="AE18" s="31"/>
      <c r="AF18" s="31"/>
      <c r="AG18" s="72"/>
      <c r="AH18" s="72"/>
      <c r="AI18" s="72"/>
      <c r="AJ18" s="72"/>
      <c r="AK18" s="31" t="s">
        <v>39</v>
      </c>
      <c r="AL18" s="31"/>
      <c r="AM18" s="31"/>
      <c r="AN18" s="31"/>
      <c r="AO18" s="31"/>
      <c r="AP18" s="31"/>
      <c r="AQ18" s="31"/>
      <c r="AR18" s="31"/>
      <c r="AS18" s="72"/>
      <c r="AT18" s="72"/>
      <c r="AU18" s="72"/>
      <c r="AV18" s="72"/>
      <c r="AW18" s="31" t="s">
        <v>40</v>
      </c>
      <c r="AX18" s="31"/>
      <c r="AY18" s="31"/>
      <c r="AZ18" s="31"/>
      <c r="BA18" s="31"/>
      <c r="BB18" s="31"/>
      <c r="BC18" s="31"/>
      <c r="BD18" s="31"/>
      <c r="BE18" s="72"/>
      <c r="BF18" s="72"/>
      <c r="BG18" s="72"/>
      <c r="BH18" s="73"/>
    </row>
    <row r="19" spans="1:60" ht="15" customHeight="1" x14ac:dyDescent="0.2">
      <c r="A19" s="74" t="s">
        <v>41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6"/>
    </row>
    <row r="20" spans="1:60" ht="12.75" customHeight="1" x14ac:dyDescent="0.2">
      <c r="A20" s="36" t="s">
        <v>42</v>
      </c>
      <c r="B20" s="31"/>
      <c r="C20" s="31"/>
      <c r="D20" s="31"/>
      <c r="E20" s="31"/>
      <c r="F20" s="31"/>
      <c r="G20" s="31"/>
      <c r="H20" s="31"/>
      <c r="I20" s="72"/>
      <c r="J20" s="72"/>
      <c r="K20" s="72"/>
      <c r="L20" s="72"/>
      <c r="M20" s="31" t="s">
        <v>43</v>
      </c>
      <c r="N20" s="31"/>
      <c r="O20" s="31"/>
      <c r="P20" s="31"/>
      <c r="Q20" s="31"/>
      <c r="R20" s="31"/>
      <c r="S20" s="31"/>
      <c r="T20" s="31"/>
      <c r="U20" s="72"/>
      <c r="V20" s="72"/>
      <c r="W20" s="72"/>
      <c r="X20" s="72"/>
      <c r="Y20" s="31" t="s">
        <v>44</v>
      </c>
      <c r="Z20" s="31"/>
      <c r="AA20" s="31"/>
      <c r="AB20" s="31"/>
      <c r="AC20" s="31"/>
      <c r="AD20" s="31"/>
      <c r="AE20" s="31"/>
      <c r="AF20" s="31"/>
      <c r="AG20" s="72"/>
      <c r="AH20" s="72"/>
      <c r="AI20" s="72"/>
      <c r="AJ20" s="72"/>
      <c r="AK20" s="31" t="s">
        <v>45</v>
      </c>
      <c r="AL20" s="31"/>
      <c r="AM20" s="31"/>
      <c r="AN20" s="31"/>
      <c r="AO20" s="31"/>
      <c r="AP20" s="31"/>
      <c r="AQ20" s="31"/>
      <c r="AR20" s="31"/>
      <c r="AS20" s="72"/>
      <c r="AT20" s="72"/>
      <c r="AU20" s="72"/>
      <c r="AV20" s="72"/>
      <c r="AW20" s="31" t="s">
        <v>46</v>
      </c>
      <c r="AX20" s="31"/>
      <c r="AY20" s="31"/>
      <c r="AZ20" s="31"/>
      <c r="BA20" s="31"/>
      <c r="BB20" s="31"/>
      <c r="BC20" s="31"/>
      <c r="BD20" s="31"/>
      <c r="BE20" s="72"/>
      <c r="BF20" s="72"/>
      <c r="BG20" s="72"/>
      <c r="BH20" s="73"/>
    </row>
    <row r="21" spans="1:60" ht="13.5" customHeight="1" thickBot="1" x14ac:dyDescent="0.25">
      <c r="A21" s="68" t="s">
        <v>47</v>
      </c>
      <c r="B21" s="69"/>
      <c r="C21" s="69"/>
      <c r="D21" s="69"/>
      <c r="E21" s="69"/>
      <c r="F21" s="69"/>
      <c r="G21" s="69"/>
      <c r="H21" s="69"/>
      <c r="I21" s="70"/>
      <c r="J21" s="70"/>
      <c r="K21" s="70"/>
      <c r="L21" s="70"/>
      <c r="M21" s="69" t="s">
        <v>48</v>
      </c>
      <c r="N21" s="69"/>
      <c r="O21" s="69"/>
      <c r="P21" s="69"/>
      <c r="Q21" s="69"/>
      <c r="R21" s="69"/>
      <c r="S21" s="69"/>
      <c r="T21" s="69"/>
      <c r="U21" s="70"/>
      <c r="V21" s="70"/>
      <c r="W21" s="70"/>
      <c r="X21" s="70"/>
      <c r="Y21" s="69" t="s">
        <v>49</v>
      </c>
      <c r="Z21" s="69"/>
      <c r="AA21" s="69"/>
      <c r="AB21" s="69"/>
      <c r="AC21" s="69"/>
      <c r="AD21" s="69"/>
      <c r="AE21" s="69"/>
      <c r="AF21" s="69"/>
      <c r="AG21" s="70"/>
      <c r="AH21" s="70"/>
      <c r="AI21" s="70"/>
      <c r="AJ21" s="70"/>
      <c r="AK21" s="69" t="s">
        <v>50</v>
      </c>
      <c r="AL21" s="69"/>
      <c r="AM21" s="69"/>
      <c r="AN21" s="69"/>
      <c r="AO21" s="69"/>
      <c r="AP21" s="69"/>
      <c r="AQ21" s="69"/>
      <c r="AR21" s="69"/>
      <c r="AS21" s="70"/>
      <c r="AT21" s="70"/>
      <c r="AU21" s="70"/>
      <c r="AV21" s="70"/>
      <c r="AW21" s="69" t="s">
        <v>51</v>
      </c>
      <c r="AX21" s="69"/>
      <c r="AY21" s="69"/>
      <c r="AZ21" s="69"/>
      <c r="BA21" s="69"/>
      <c r="BB21" s="69"/>
      <c r="BC21" s="69"/>
      <c r="BD21" s="69"/>
      <c r="BE21" s="70"/>
      <c r="BF21" s="70"/>
      <c r="BG21" s="70"/>
      <c r="BH21" s="71"/>
    </row>
    <row r="22" spans="1:60" s="1" customFormat="1" ht="9.9499999999999993" customHeight="1" thickBot="1" x14ac:dyDescent="0.25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</row>
    <row r="23" spans="1:60" ht="15" customHeight="1" x14ac:dyDescent="0.2">
      <c r="A23" s="21" t="s">
        <v>52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32"/>
    </row>
    <row r="24" spans="1:60" ht="12.75" customHeight="1" x14ac:dyDescent="0.2">
      <c r="A24" s="36" t="s">
        <v>53</v>
      </c>
      <c r="B24" s="31"/>
      <c r="C24" s="31"/>
      <c r="D24" s="31"/>
      <c r="E24" s="31"/>
      <c r="F24" s="31"/>
      <c r="G24" s="31"/>
      <c r="H24" s="31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3"/>
    </row>
    <row r="25" spans="1:60" ht="12.75" customHeight="1" x14ac:dyDescent="0.2">
      <c r="A25" s="36" t="s">
        <v>54</v>
      </c>
      <c r="B25" s="31"/>
      <c r="C25" s="31"/>
      <c r="D25" s="31"/>
      <c r="E25" s="31"/>
      <c r="F25" s="31"/>
      <c r="G25" s="31"/>
      <c r="H25" s="31"/>
      <c r="I25" s="107">
        <v>0</v>
      </c>
      <c r="J25" s="107"/>
      <c r="K25" s="107"/>
      <c r="L25" s="107"/>
      <c r="M25" s="107">
        <v>1</v>
      </c>
      <c r="N25" s="107"/>
      <c r="O25" s="107"/>
      <c r="P25" s="107"/>
      <c r="Q25" s="107">
        <v>2</v>
      </c>
      <c r="R25" s="107"/>
      <c r="S25" s="107"/>
      <c r="T25" s="107"/>
      <c r="U25" s="107">
        <v>3</v>
      </c>
      <c r="V25" s="107"/>
      <c r="W25" s="107"/>
      <c r="X25" s="107"/>
      <c r="Y25" s="107">
        <v>4</v>
      </c>
      <c r="Z25" s="107"/>
      <c r="AA25" s="107"/>
      <c r="AB25" s="107"/>
      <c r="AC25" s="107">
        <v>5</v>
      </c>
      <c r="AD25" s="107"/>
      <c r="AE25" s="107"/>
      <c r="AF25" s="107"/>
      <c r="AG25" s="107">
        <v>6</v>
      </c>
      <c r="AH25" s="107"/>
      <c r="AI25" s="107"/>
      <c r="AJ25" s="107"/>
      <c r="AK25" s="107">
        <v>7</v>
      </c>
      <c r="AL25" s="107"/>
      <c r="AM25" s="107"/>
      <c r="AN25" s="107"/>
      <c r="AO25" s="107">
        <v>8</v>
      </c>
      <c r="AP25" s="107"/>
      <c r="AQ25" s="107"/>
      <c r="AR25" s="107"/>
      <c r="AS25" s="107">
        <v>9</v>
      </c>
      <c r="AT25" s="107"/>
      <c r="AU25" s="107"/>
      <c r="AV25" s="107"/>
      <c r="AW25" s="107">
        <v>10</v>
      </c>
      <c r="AX25" s="107"/>
      <c r="AY25" s="107"/>
      <c r="AZ25" s="107"/>
      <c r="BA25" s="107">
        <v>11</v>
      </c>
      <c r="BB25" s="107"/>
      <c r="BC25" s="107"/>
      <c r="BD25" s="107"/>
      <c r="BE25" s="107">
        <v>12</v>
      </c>
      <c r="BF25" s="107"/>
      <c r="BG25" s="107"/>
      <c r="BH25" s="124"/>
    </row>
    <row r="26" spans="1:60" ht="12.75" customHeight="1" x14ac:dyDescent="0.2">
      <c r="A26" s="36" t="s">
        <v>55</v>
      </c>
      <c r="B26" s="31"/>
      <c r="C26" s="31"/>
      <c r="D26" s="31"/>
      <c r="E26" s="31"/>
      <c r="F26" s="31"/>
      <c r="G26" s="31"/>
      <c r="H26" s="31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3"/>
    </row>
    <row r="27" spans="1:60" ht="12.75" customHeight="1" x14ac:dyDescent="0.2">
      <c r="A27" s="36" t="s">
        <v>56</v>
      </c>
      <c r="B27" s="31"/>
      <c r="C27" s="31"/>
      <c r="D27" s="31"/>
      <c r="E27" s="31"/>
      <c r="F27" s="31"/>
      <c r="G27" s="31"/>
      <c r="H27" s="31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  <c r="BH27" s="73"/>
    </row>
    <row r="28" spans="1:60" ht="13.5" customHeight="1" thickBot="1" x14ac:dyDescent="0.25">
      <c r="A28" s="68" t="s">
        <v>57</v>
      </c>
      <c r="B28" s="69"/>
      <c r="C28" s="69"/>
      <c r="D28" s="69"/>
      <c r="E28" s="69"/>
      <c r="F28" s="69"/>
      <c r="G28" s="69"/>
      <c r="H28" s="69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1"/>
    </row>
    <row r="29" spans="1:60" s="1" customFormat="1" ht="9.9499999999999993" customHeight="1" thickBot="1" x14ac:dyDescent="0.25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</row>
    <row r="30" spans="1:60" ht="15" customHeight="1" x14ac:dyDescent="0.2">
      <c r="A30" s="21" t="s">
        <v>58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32"/>
    </row>
    <row r="31" spans="1:60" ht="13.5" customHeight="1" thickBot="1" x14ac:dyDescent="0.25">
      <c r="A31" s="89"/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1"/>
    </row>
    <row r="32" spans="1:60" ht="9.9499999999999993" customHeight="1" thickBot="1" x14ac:dyDescent="0.25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</row>
    <row r="33" spans="1:60" ht="15" customHeight="1" x14ac:dyDescent="0.2">
      <c r="A33" s="21" t="s">
        <v>59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32"/>
    </row>
    <row r="34" spans="1:60" ht="12.75" customHeight="1" x14ac:dyDescent="0.2">
      <c r="A34" s="83"/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5"/>
    </row>
    <row r="35" spans="1:60" ht="13.5" customHeight="1" thickBot="1" x14ac:dyDescent="0.25">
      <c r="A35" s="86"/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87"/>
      <c r="BD35" s="87"/>
      <c r="BE35" s="87"/>
      <c r="BF35" s="87"/>
      <c r="BG35" s="87"/>
      <c r="BH35" s="88"/>
    </row>
    <row r="36" spans="1:60" s="1" customFormat="1" ht="9.9499999999999993" customHeight="1" thickBot="1" x14ac:dyDescent="0.25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</row>
    <row r="37" spans="1:60" x14ac:dyDescent="0.2">
      <c r="A37" s="21" t="s">
        <v>60</v>
      </c>
      <c r="B37" s="22"/>
      <c r="C37" s="22"/>
      <c r="D37" s="22"/>
      <c r="E37" s="22"/>
      <c r="F37" s="22"/>
      <c r="G37" s="22"/>
      <c r="H37" s="22"/>
      <c r="I37" s="22"/>
      <c r="J37" s="22"/>
      <c r="K37" s="24" t="s">
        <v>61</v>
      </c>
      <c r="L37" s="24"/>
      <c r="M37" s="24"/>
      <c r="N37" s="24"/>
      <c r="O37" s="24" t="s">
        <v>62</v>
      </c>
      <c r="P37" s="24"/>
      <c r="Q37" s="24"/>
      <c r="R37" s="24"/>
      <c r="S37" s="24"/>
      <c r="T37" s="24"/>
      <c r="U37" s="24"/>
      <c r="V37" s="24"/>
      <c r="W37" s="24" t="s">
        <v>63</v>
      </c>
      <c r="X37" s="24"/>
      <c r="Y37" s="24"/>
      <c r="Z37" s="24"/>
      <c r="AA37" s="24"/>
      <c r="AB37" s="24"/>
      <c r="AC37" s="24"/>
      <c r="AD37" s="24"/>
      <c r="AE37" s="22" t="s">
        <v>60</v>
      </c>
      <c r="AF37" s="22"/>
      <c r="AG37" s="22"/>
      <c r="AH37" s="22"/>
      <c r="AI37" s="22"/>
      <c r="AJ37" s="22"/>
      <c r="AK37" s="22"/>
      <c r="AL37" s="22"/>
      <c r="AM37" s="22"/>
      <c r="AN37" s="22"/>
      <c r="AO37" s="24" t="s">
        <v>61</v>
      </c>
      <c r="AP37" s="24"/>
      <c r="AQ37" s="24"/>
      <c r="AR37" s="24"/>
      <c r="AS37" s="24" t="s">
        <v>62</v>
      </c>
      <c r="AT37" s="24"/>
      <c r="AU37" s="24"/>
      <c r="AV37" s="24"/>
      <c r="AW37" s="24"/>
      <c r="AX37" s="24"/>
      <c r="AY37" s="24"/>
      <c r="AZ37" s="24"/>
      <c r="BA37" s="24" t="s">
        <v>63</v>
      </c>
      <c r="BB37" s="24"/>
      <c r="BC37" s="24"/>
      <c r="BD37" s="24"/>
      <c r="BE37" s="24"/>
      <c r="BF37" s="24"/>
      <c r="BG37" s="24"/>
      <c r="BH37" s="25"/>
    </row>
    <row r="38" spans="1:60" x14ac:dyDescent="0.2">
      <c r="A38" s="74"/>
      <c r="B38" s="75"/>
      <c r="C38" s="75"/>
      <c r="D38" s="75"/>
      <c r="E38" s="75"/>
      <c r="F38" s="75"/>
      <c r="G38" s="75"/>
      <c r="H38" s="75"/>
      <c r="I38" s="75"/>
      <c r="J38" s="75"/>
      <c r="K38" s="77"/>
      <c r="L38" s="77"/>
      <c r="M38" s="77"/>
      <c r="N38" s="77"/>
      <c r="O38" s="79" t="s">
        <v>64</v>
      </c>
      <c r="P38" s="79"/>
      <c r="Q38" s="79"/>
      <c r="R38" s="79"/>
      <c r="S38" s="79" t="s">
        <v>65</v>
      </c>
      <c r="T38" s="79"/>
      <c r="U38" s="79"/>
      <c r="V38" s="79"/>
      <c r="W38" s="79" t="s">
        <v>66</v>
      </c>
      <c r="X38" s="79"/>
      <c r="Y38" s="79"/>
      <c r="Z38" s="79"/>
      <c r="AA38" s="79" t="s">
        <v>67</v>
      </c>
      <c r="AB38" s="79"/>
      <c r="AC38" s="79"/>
      <c r="AD38" s="79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7"/>
      <c r="AP38" s="77"/>
      <c r="AQ38" s="77"/>
      <c r="AR38" s="77"/>
      <c r="AS38" s="79" t="s">
        <v>64</v>
      </c>
      <c r="AT38" s="79"/>
      <c r="AU38" s="79"/>
      <c r="AV38" s="79"/>
      <c r="AW38" s="79" t="s">
        <v>65</v>
      </c>
      <c r="AX38" s="79"/>
      <c r="AY38" s="79"/>
      <c r="AZ38" s="79"/>
      <c r="BA38" s="79" t="s">
        <v>66</v>
      </c>
      <c r="BB38" s="79"/>
      <c r="BC38" s="79"/>
      <c r="BD38" s="79"/>
      <c r="BE38" s="79" t="s">
        <v>67</v>
      </c>
      <c r="BF38" s="79"/>
      <c r="BG38" s="79"/>
      <c r="BH38" s="80"/>
    </row>
    <row r="39" spans="1:60" x14ac:dyDescent="0.2">
      <c r="A39" s="36"/>
      <c r="B39" s="31"/>
      <c r="C39" s="31"/>
      <c r="D39" s="31"/>
      <c r="E39" s="31"/>
      <c r="F39" s="31"/>
      <c r="G39" s="31"/>
      <c r="H39" s="31"/>
      <c r="I39" s="31"/>
      <c r="J39" s="31"/>
      <c r="K39" s="17"/>
      <c r="L39" s="17"/>
      <c r="M39" s="17"/>
      <c r="N39" s="17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17"/>
      <c r="AP39" s="17"/>
      <c r="AQ39" s="17"/>
      <c r="AR39" s="17"/>
      <c r="AS39" s="81"/>
      <c r="AT39" s="81"/>
      <c r="AU39" s="81"/>
      <c r="AV39" s="81"/>
      <c r="AW39" s="81"/>
      <c r="AX39" s="81"/>
      <c r="AY39" s="81"/>
      <c r="AZ39" s="81"/>
      <c r="BA39" s="81"/>
      <c r="BB39" s="81"/>
      <c r="BC39" s="81"/>
      <c r="BD39" s="81"/>
      <c r="BE39" s="81"/>
      <c r="BF39" s="81"/>
      <c r="BG39" s="81"/>
      <c r="BH39" s="82"/>
    </row>
    <row r="40" spans="1:60" x14ac:dyDescent="0.2">
      <c r="A40" s="74" t="s">
        <v>68</v>
      </c>
      <c r="B40" s="75"/>
      <c r="C40" s="75"/>
      <c r="D40" s="75"/>
      <c r="E40" s="75"/>
      <c r="F40" s="75"/>
      <c r="G40" s="75"/>
      <c r="H40" s="75"/>
      <c r="I40" s="75"/>
      <c r="J40" s="75"/>
      <c r="K40" s="77" t="s">
        <v>69</v>
      </c>
      <c r="L40" s="77"/>
      <c r="M40" s="77"/>
      <c r="N40" s="77"/>
      <c r="O40" s="77"/>
      <c r="P40" s="77"/>
      <c r="Q40" s="77"/>
      <c r="R40" s="77"/>
      <c r="S40" s="77"/>
      <c r="T40" s="77"/>
      <c r="U40" s="77" t="s">
        <v>70</v>
      </c>
      <c r="V40" s="77"/>
      <c r="W40" s="77"/>
      <c r="X40" s="77"/>
      <c r="Y40" s="77"/>
      <c r="Z40" s="77"/>
      <c r="AA40" s="77"/>
      <c r="AB40" s="77"/>
      <c r="AC40" s="77"/>
      <c r="AD40" s="77"/>
      <c r="AE40" s="77" t="s">
        <v>71</v>
      </c>
      <c r="AF40" s="77"/>
      <c r="AG40" s="77"/>
      <c r="AH40" s="77"/>
      <c r="AI40" s="77"/>
      <c r="AJ40" s="77"/>
      <c r="AK40" s="77"/>
      <c r="AL40" s="77"/>
      <c r="AM40" s="77"/>
      <c r="AN40" s="77"/>
      <c r="AO40" s="77" t="s">
        <v>72</v>
      </c>
      <c r="AP40" s="77"/>
      <c r="AQ40" s="77"/>
      <c r="AR40" s="77"/>
      <c r="AS40" s="77"/>
      <c r="AT40" s="77"/>
      <c r="AU40" s="77"/>
      <c r="AV40" s="77"/>
      <c r="AW40" s="77"/>
      <c r="AX40" s="77"/>
      <c r="AY40" s="77" t="s">
        <v>73</v>
      </c>
      <c r="AZ40" s="77"/>
      <c r="BA40" s="77"/>
      <c r="BB40" s="77"/>
      <c r="BC40" s="77"/>
      <c r="BD40" s="77"/>
      <c r="BE40" s="77"/>
      <c r="BF40" s="77"/>
      <c r="BG40" s="77"/>
      <c r="BH40" s="78"/>
    </row>
    <row r="41" spans="1:60" x14ac:dyDescent="0.2">
      <c r="A41" s="74"/>
      <c r="B41" s="75"/>
      <c r="C41" s="75"/>
      <c r="D41" s="75"/>
      <c r="E41" s="75"/>
      <c r="F41" s="75"/>
      <c r="G41" s="75"/>
      <c r="H41" s="75"/>
      <c r="I41" s="75"/>
      <c r="J41" s="75"/>
      <c r="K41" s="79" t="s">
        <v>66</v>
      </c>
      <c r="L41" s="79"/>
      <c r="M41" s="79"/>
      <c r="N41" s="79"/>
      <c r="O41" s="79"/>
      <c r="P41" s="79" t="s">
        <v>67</v>
      </c>
      <c r="Q41" s="79"/>
      <c r="R41" s="79"/>
      <c r="S41" s="79"/>
      <c r="T41" s="79"/>
      <c r="U41" s="79" t="s">
        <v>66</v>
      </c>
      <c r="V41" s="79"/>
      <c r="W41" s="79"/>
      <c r="X41" s="79"/>
      <c r="Y41" s="79"/>
      <c r="Z41" s="79" t="s">
        <v>67</v>
      </c>
      <c r="AA41" s="79"/>
      <c r="AB41" s="79"/>
      <c r="AC41" s="79"/>
      <c r="AD41" s="79"/>
      <c r="AE41" s="79" t="s">
        <v>66</v>
      </c>
      <c r="AF41" s="79"/>
      <c r="AG41" s="79"/>
      <c r="AH41" s="79"/>
      <c r="AI41" s="79"/>
      <c r="AJ41" s="79" t="s">
        <v>67</v>
      </c>
      <c r="AK41" s="79"/>
      <c r="AL41" s="79"/>
      <c r="AM41" s="79"/>
      <c r="AN41" s="79"/>
      <c r="AO41" s="79" t="s">
        <v>64</v>
      </c>
      <c r="AP41" s="79"/>
      <c r="AQ41" s="79"/>
      <c r="AR41" s="79"/>
      <c r="AS41" s="79"/>
      <c r="AT41" s="79" t="s">
        <v>65</v>
      </c>
      <c r="AU41" s="79"/>
      <c r="AV41" s="79"/>
      <c r="AW41" s="79"/>
      <c r="AX41" s="79"/>
      <c r="AY41" s="79" t="s">
        <v>66</v>
      </c>
      <c r="AZ41" s="79"/>
      <c r="BA41" s="79"/>
      <c r="BB41" s="79"/>
      <c r="BC41" s="79"/>
      <c r="BD41" s="79" t="s">
        <v>67</v>
      </c>
      <c r="BE41" s="79"/>
      <c r="BF41" s="79"/>
      <c r="BG41" s="79"/>
      <c r="BH41" s="80"/>
    </row>
    <row r="42" spans="1:60" ht="12.75" customHeight="1" x14ac:dyDescent="0.2">
      <c r="A42" s="36"/>
      <c r="B42" s="31"/>
      <c r="C42" s="31"/>
      <c r="D42" s="31"/>
      <c r="E42" s="31"/>
      <c r="F42" s="31"/>
      <c r="G42" s="31"/>
      <c r="H42" s="31"/>
      <c r="I42" s="31"/>
      <c r="J42" s="31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8"/>
    </row>
    <row r="43" spans="1:60" x14ac:dyDescent="0.2">
      <c r="A43" s="36"/>
      <c r="B43" s="31"/>
      <c r="C43" s="31"/>
      <c r="D43" s="31"/>
      <c r="E43" s="31"/>
      <c r="F43" s="31"/>
      <c r="G43" s="31"/>
      <c r="H43" s="31"/>
      <c r="I43" s="31"/>
      <c r="J43" s="31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8"/>
    </row>
    <row r="44" spans="1:60" x14ac:dyDescent="0.2">
      <c r="A44" s="36"/>
      <c r="B44" s="31"/>
      <c r="C44" s="31"/>
      <c r="D44" s="31"/>
      <c r="E44" s="31"/>
      <c r="F44" s="31"/>
      <c r="G44" s="31"/>
      <c r="H44" s="31"/>
      <c r="I44" s="31"/>
      <c r="J44" s="31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8"/>
    </row>
    <row r="45" spans="1:60" x14ac:dyDescent="0.2">
      <c r="A45" s="74" t="s">
        <v>74</v>
      </c>
      <c r="B45" s="75"/>
      <c r="C45" s="75"/>
      <c r="D45" s="75"/>
      <c r="E45" s="75"/>
      <c r="F45" s="75"/>
      <c r="G45" s="75"/>
      <c r="H45" s="75"/>
      <c r="I45" s="75"/>
      <c r="J45" s="75"/>
      <c r="K45" s="77" t="s">
        <v>69</v>
      </c>
      <c r="L45" s="77"/>
      <c r="M45" s="77"/>
      <c r="N45" s="77"/>
      <c r="O45" s="77"/>
      <c r="P45" s="77"/>
      <c r="Q45" s="77"/>
      <c r="R45" s="77"/>
      <c r="S45" s="77"/>
      <c r="T45" s="77"/>
      <c r="U45" s="77" t="s">
        <v>70</v>
      </c>
      <c r="V45" s="77"/>
      <c r="W45" s="77"/>
      <c r="X45" s="77"/>
      <c r="Y45" s="77"/>
      <c r="Z45" s="77"/>
      <c r="AA45" s="77"/>
      <c r="AB45" s="77"/>
      <c r="AC45" s="77"/>
      <c r="AD45" s="77"/>
      <c r="AE45" s="77" t="s">
        <v>71</v>
      </c>
      <c r="AF45" s="77"/>
      <c r="AG45" s="77"/>
      <c r="AH45" s="77"/>
      <c r="AI45" s="77"/>
      <c r="AJ45" s="77"/>
      <c r="AK45" s="77"/>
      <c r="AL45" s="77"/>
      <c r="AM45" s="77"/>
      <c r="AN45" s="77"/>
      <c r="AO45" s="77" t="s">
        <v>75</v>
      </c>
      <c r="AP45" s="77"/>
      <c r="AQ45" s="77"/>
      <c r="AR45" s="77"/>
      <c r="AS45" s="77"/>
      <c r="AT45" s="77"/>
      <c r="AU45" s="77"/>
      <c r="AV45" s="77"/>
      <c r="AW45" s="77"/>
      <c r="AX45" s="77"/>
      <c r="AY45" s="77" t="s">
        <v>76</v>
      </c>
      <c r="AZ45" s="77"/>
      <c r="BA45" s="77"/>
      <c r="BB45" s="77"/>
      <c r="BC45" s="77"/>
      <c r="BD45" s="77"/>
      <c r="BE45" s="77"/>
      <c r="BF45" s="77"/>
      <c r="BG45" s="77"/>
      <c r="BH45" s="78"/>
    </row>
    <row r="46" spans="1:60" x14ac:dyDescent="0.2">
      <c r="A46" s="74"/>
      <c r="B46" s="75"/>
      <c r="C46" s="75"/>
      <c r="D46" s="75"/>
      <c r="E46" s="75"/>
      <c r="F46" s="75"/>
      <c r="G46" s="75"/>
      <c r="H46" s="75"/>
      <c r="I46" s="75"/>
      <c r="J46" s="75"/>
      <c r="K46" s="79" t="s">
        <v>64</v>
      </c>
      <c r="L46" s="79"/>
      <c r="M46" s="79"/>
      <c r="N46" s="79"/>
      <c r="O46" s="79"/>
      <c r="P46" s="79" t="s">
        <v>65</v>
      </c>
      <c r="Q46" s="79"/>
      <c r="R46" s="79"/>
      <c r="S46" s="79"/>
      <c r="T46" s="79"/>
      <c r="U46" s="79" t="s">
        <v>64</v>
      </c>
      <c r="V46" s="79"/>
      <c r="W46" s="79"/>
      <c r="X46" s="79"/>
      <c r="Y46" s="79"/>
      <c r="Z46" s="79" t="s">
        <v>65</v>
      </c>
      <c r="AA46" s="79"/>
      <c r="AB46" s="79"/>
      <c r="AC46" s="79"/>
      <c r="AD46" s="79"/>
      <c r="AE46" s="79" t="s">
        <v>64</v>
      </c>
      <c r="AF46" s="79"/>
      <c r="AG46" s="79"/>
      <c r="AH46" s="79"/>
      <c r="AI46" s="79"/>
      <c r="AJ46" s="79" t="s">
        <v>65</v>
      </c>
      <c r="AK46" s="79"/>
      <c r="AL46" s="79"/>
      <c r="AM46" s="79"/>
      <c r="AN46" s="79"/>
      <c r="AO46" s="79" t="s">
        <v>64</v>
      </c>
      <c r="AP46" s="79"/>
      <c r="AQ46" s="79"/>
      <c r="AR46" s="79"/>
      <c r="AS46" s="79"/>
      <c r="AT46" s="79" t="s">
        <v>65</v>
      </c>
      <c r="AU46" s="79"/>
      <c r="AV46" s="79"/>
      <c r="AW46" s="79"/>
      <c r="AX46" s="79"/>
      <c r="AY46" s="79" t="s">
        <v>64</v>
      </c>
      <c r="AZ46" s="79"/>
      <c r="BA46" s="79"/>
      <c r="BB46" s="79"/>
      <c r="BC46" s="79"/>
      <c r="BD46" s="79" t="s">
        <v>65</v>
      </c>
      <c r="BE46" s="79"/>
      <c r="BF46" s="79"/>
      <c r="BG46" s="79"/>
      <c r="BH46" s="80"/>
    </row>
    <row r="47" spans="1:60" x14ac:dyDescent="0.2">
      <c r="A47" s="36"/>
      <c r="B47" s="31"/>
      <c r="C47" s="31"/>
      <c r="D47" s="31"/>
      <c r="E47" s="31"/>
      <c r="F47" s="31"/>
      <c r="G47" s="31"/>
      <c r="H47" s="31"/>
      <c r="I47" s="31"/>
      <c r="J47" s="31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8"/>
    </row>
    <row r="48" spans="1:60" ht="15" x14ac:dyDescent="0.2">
      <c r="A48" s="74" t="s">
        <v>77</v>
      </c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5"/>
      <c r="AY48" s="75"/>
      <c r="AZ48" s="75"/>
      <c r="BA48" s="75"/>
      <c r="BB48" s="75"/>
      <c r="BC48" s="75"/>
      <c r="BD48" s="75"/>
      <c r="BE48" s="75"/>
      <c r="BF48" s="75"/>
      <c r="BG48" s="75"/>
      <c r="BH48" s="76"/>
    </row>
    <row r="49" spans="1:60" ht="13.5" thickBot="1" x14ac:dyDescent="0.25">
      <c r="A49" s="68" t="s">
        <v>78</v>
      </c>
      <c r="B49" s="69"/>
      <c r="C49" s="69"/>
      <c r="D49" s="69"/>
      <c r="E49" s="69"/>
      <c r="F49" s="69"/>
      <c r="G49" s="69"/>
      <c r="H49" s="69"/>
      <c r="I49" s="40"/>
      <c r="J49" s="40"/>
      <c r="K49" s="40"/>
      <c r="L49" s="40"/>
      <c r="M49" s="69" t="s">
        <v>79</v>
      </c>
      <c r="N49" s="69"/>
      <c r="O49" s="69"/>
      <c r="P49" s="69"/>
      <c r="Q49" s="69"/>
      <c r="R49" s="69"/>
      <c r="S49" s="69"/>
      <c r="T49" s="69"/>
      <c r="U49" s="40"/>
      <c r="V49" s="40"/>
      <c r="W49" s="40"/>
      <c r="X49" s="40"/>
      <c r="Y49" s="69" t="s">
        <v>80</v>
      </c>
      <c r="Z49" s="69"/>
      <c r="AA49" s="69"/>
      <c r="AB49" s="69"/>
      <c r="AC49" s="69"/>
      <c r="AD49" s="69"/>
      <c r="AE49" s="69"/>
      <c r="AF49" s="69"/>
      <c r="AG49" s="40"/>
      <c r="AH49" s="40"/>
      <c r="AI49" s="40"/>
      <c r="AJ49" s="40"/>
      <c r="AK49" s="69" t="s">
        <v>81</v>
      </c>
      <c r="AL49" s="69"/>
      <c r="AM49" s="69"/>
      <c r="AN49" s="69"/>
      <c r="AO49" s="69"/>
      <c r="AP49" s="69"/>
      <c r="AQ49" s="69"/>
      <c r="AR49" s="69"/>
      <c r="AS49" s="40"/>
      <c r="AT49" s="40"/>
      <c r="AU49" s="40"/>
      <c r="AV49" s="40"/>
      <c r="AW49" s="69" t="s">
        <v>82</v>
      </c>
      <c r="AX49" s="69"/>
      <c r="AY49" s="69"/>
      <c r="AZ49" s="69"/>
      <c r="BA49" s="69"/>
      <c r="BB49" s="69"/>
      <c r="BC49" s="69"/>
      <c r="BD49" s="69"/>
      <c r="BE49" s="40"/>
      <c r="BF49" s="40"/>
      <c r="BG49" s="40"/>
      <c r="BH49" s="66"/>
    </row>
    <row r="50" spans="1:60" s="1" customFormat="1" ht="9.9499999999999993" customHeight="1" thickBot="1" x14ac:dyDescent="0.25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  <c r="BF50" s="51"/>
      <c r="BG50" s="51"/>
      <c r="BH50" s="51"/>
    </row>
    <row r="51" spans="1:60" s="1" customFormat="1" ht="15" customHeight="1" x14ac:dyDescent="0.2">
      <c r="A51" s="21" t="s">
        <v>83</v>
      </c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32"/>
    </row>
    <row r="52" spans="1:60" ht="15" customHeight="1" x14ac:dyDescent="0.2">
      <c r="A52" s="33" t="s">
        <v>84</v>
      </c>
      <c r="B52" s="34"/>
      <c r="C52" s="34"/>
      <c r="D52" s="34"/>
      <c r="E52" s="34"/>
      <c r="F52" s="34"/>
      <c r="G52" s="34"/>
      <c r="H52" s="34"/>
      <c r="I52" s="34"/>
      <c r="J52" s="34"/>
      <c r="K52" s="34" t="s">
        <v>135</v>
      </c>
      <c r="L52" s="34"/>
      <c r="M52" s="34"/>
      <c r="N52" s="34"/>
      <c r="O52" s="34"/>
      <c r="P52" s="34"/>
      <c r="Q52" s="34"/>
      <c r="R52" s="34"/>
      <c r="S52" s="34" t="s">
        <v>85</v>
      </c>
      <c r="T52" s="34"/>
      <c r="U52" s="34"/>
      <c r="V52" s="34"/>
      <c r="W52" s="34"/>
      <c r="X52" s="34"/>
      <c r="Y52" s="34" t="s">
        <v>86</v>
      </c>
      <c r="Z52" s="34"/>
      <c r="AA52" s="34"/>
      <c r="AB52" s="34" t="s">
        <v>87</v>
      </c>
      <c r="AC52" s="34"/>
      <c r="AD52" s="34"/>
      <c r="AE52" s="34" t="s">
        <v>84</v>
      </c>
      <c r="AF52" s="34"/>
      <c r="AG52" s="34"/>
      <c r="AH52" s="34"/>
      <c r="AI52" s="34"/>
      <c r="AJ52" s="34"/>
      <c r="AK52" s="34"/>
      <c r="AL52" s="34"/>
      <c r="AM52" s="34"/>
      <c r="AN52" s="34"/>
      <c r="AO52" s="34" t="s">
        <v>135</v>
      </c>
      <c r="AP52" s="34"/>
      <c r="AQ52" s="34"/>
      <c r="AR52" s="34"/>
      <c r="AS52" s="34"/>
      <c r="AT52" s="34"/>
      <c r="AU52" s="34"/>
      <c r="AV52" s="34"/>
      <c r="AW52" s="34" t="s">
        <v>85</v>
      </c>
      <c r="AX52" s="34"/>
      <c r="AY52" s="34"/>
      <c r="AZ52" s="34"/>
      <c r="BA52" s="34"/>
      <c r="BB52" s="34"/>
      <c r="BC52" s="34" t="s">
        <v>86</v>
      </c>
      <c r="BD52" s="34"/>
      <c r="BE52" s="34"/>
      <c r="BF52" s="34" t="s">
        <v>87</v>
      </c>
      <c r="BG52" s="34"/>
      <c r="BH52" s="35"/>
    </row>
    <row r="53" spans="1:60" ht="12.75" customHeight="1" x14ac:dyDescent="0.2">
      <c r="A53" s="36"/>
      <c r="B53" s="31"/>
      <c r="C53" s="31"/>
      <c r="D53" s="31"/>
      <c r="E53" s="31"/>
      <c r="F53" s="31"/>
      <c r="G53" s="31"/>
      <c r="H53" s="31"/>
      <c r="I53" s="31"/>
      <c r="J53" s="31"/>
      <c r="K53" s="16"/>
      <c r="L53" s="16"/>
      <c r="M53" s="16"/>
      <c r="N53" s="16"/>
      <c r="O53" s="16"/>
      <c r="P53" s="16"/>
      <c r="Q53" s="16"/>
      <c r="R53" s="16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16"/>
      <c r="AP53" s="16"/>
      <c r="AQ53" s="16"/>
      <c r="AR53" s="16"/>
      <c r="AS53" s="16"/>
      <c r="AT53" s="16"/>
      <c r="AU53" s="16"/>
      <c r="AV53" s="16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8"/>
    </row>
    <row r="54" spans="1:60" ht="12.75" customHeight="1" x14ac:dyDescent="0.2">
      <c r="A54" s="36"/>
      <c r="B54" s="31"/>
      <c r="C54" s="31"/>
      <c r="D54" s="31"/>
      <c r="E54" s="31"/>
      <c r="F54" s="31"/>
      <c r="G54" s="31"/>
      <c r="H54" s="31"/>
      <c r="I54" s="31"/>
      <c r="J54" s="31"/>
      <c r="K54" s="16"/>
      <c r="L54" s="16"/>
      <c r="M54" s="16"/>
      <c r="N54" s="16"/>
      <c r="O54" s="16"/>
      <c r="P54" s="16"/>
      <c r="Q54" s="16"/>
      <c r="R54" s="16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16"/>
      <c r="AP54" s="16"/>
      <c r="AQ54" s="16"/>
      <c r="AR54" s="16"/>
      <c r="AS54" s="16"/>
      <c r="AT54" s="16"/>
      <c r="AU54" s="16"/>
      <c r="AV54" s="16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8"/>
    </row>
    <row r="55" spans="1:60" ht="12.75" customHeight="1" x14ac:dyDescent="0.2">
      <c r="A55" s="36"/>
      <c r="B55" s="31"/>
      <c r="C55" s="31"/>
      <c r="D55" s="31"/>
      <c r="E55" s="31"/>
      <c r="F55" s="31"/>
      <c r="G55" s="31"/>
      <c r="H55" s="31"/>
      <c r="I55" s="31"/>
      <c r="J55" s="31"/>
      <c r="K55" s="16"/>
      <c r="L55" s="16"/>
      <c r="M55" s="16"/>
      <c r="N55" s="16"/>
      <c r="O55" s="16"/>
      <c r="P55" s="16"/>
      <c r="Q55" s="16"/>
      <c r="R55" s="16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16"/>
      <c r="AP55" s="16"/>
      <c r="AQ55" s="16"/>
      <c r="AR55" s="16"/>
      <c r="AS55" s="16"/>
      <c r="AT55" s="16"/>
      <c r="AU55" s="16"/>
      <c r="AV55" s="16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8"/>
    </row>
    <row r="56" spans="1:60" ht="12.75" customHeight="1" x14ac:dyDescent="0.2">
      <c r="A56" s="36"/>
      <c r="B56" s="31"/>
      <c r="C56" s="31"/>
      <c r="D56" s="31"/>
      <c r="E56" s="31"/>
      <c r="F56" s="31"/>
      <c r="G56" s="31"/>
      <c r="H56" s="31"/>
      <c r="I56" s="31"/>
      <c r="J56" s="31"/>
      <c r="K56" s="16"/>
      <c r="L56" s="16"/>
      <c r="M56" s="16"/>
      <c r="N56" s="16"/>
      <c r="O56" s="16"/>
      <c r="P56" s="16"/>
      <c r="Q56" s="16"/>
      <c r="R56" s="16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16"/>
      <c r="AP56" s="16"/>
      <c r="AQ56" s="16"/>
      <c r="AR56" s="16"/>
      <c r="AS56" s="16"/>
      <c r="AT56" s="16"/>
      <c r="AU56" s="16"/>
      <c r="AV56" s="16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8"/>
    </row>
    <row r="57" spans="1:60" ht="12.75" customHeight="1" x14ac:dyDescent="0.2">
      <c r="A57" s="36"/>
      <c r="B57" s="31"/>
      <c r="C57" s="31"/>
      <c r="D57" s="31"/>
      <c r="E57" s="31"/>
      <c r="F57" s="31"/>
      <c r="G57" s="31"/>
      <c r="H57" s="31"/>
      <c r="I57" s="31"/>
      <c r="J57" s="31"/>
      <c r="K57" s="16"/>
      <c r="L57" s="16"/>
      <c r="M57" s="16"/>
      <c r="N57" s="16"/>
      <c r="O57" s="16"/>
      <c r="P57" s="16"/>
      <c r="Q57" s="16"/>
      <c r="R57" s="16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16"/>
      <c r="AP57" s="16"/>
      <c r="AQ57" s="16"/>
      <c r="AR57" s="16"/>
      <c r="AS57" s="16"/>
      <c r="AT57" s="16"/>
      <c r="AU57" s="16"/>
      <c r="AV57" s="16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8"/>
    </row>
    <row r="58" spans="1:60" ht="12.75" customHeight="1" x14ac:dyDescent="0.2">
      <c r="A58" s="36"/>
      <c r="B58" s="31"/>
      <c r="C58" s="31"/>
      <c r="D58" s="31"/>
      <c r="E58" s="31"/>
      <c r="F58" s="31"/>
      <c r="G58" s="31"/>
      <c r="H58" s="31"/>
      <c r="I58" s="31"/>
      <c r="J58" s="31"/>
      <c r="K58" s="16"/>
      <c r="L58" s="16"/>
      <c r="M58" s="16"/>
      <c r="N58" s="16"/>
      <c r="O58" s="16"/>
      <c r="P58" s="16"/>
      <c r="Q58" s="16"/>
      <c r="R58" s="16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16"/>
      <c r="AP58" s="16"/>
      <c r="AQ58" s="16"/>
      <c r="AR58" s="16"/>
      <c r="AS58" s="16"/>
      <c r="AT58" s="16"/>
      <c r="AU58" s="16"/>
      <c r="AV58" s="16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8"/>
    </row>
    <row r="59" spans="1:60" ht="12.75" customHeight="1" x14ac:dyDescent="0.2">
      <c r="A59" s="36"/>
      <c r="B59" s="31"/>
      <c r="C59" s="31"/>
      <c r="D59" s="31"/>
      <c r="E59" s="31"/>
      <c r="F59" s="31"/>
      <c r="G59" s="31"/>
      <c r="H59" s="31"/>
      <c r="I59" s="31"/>
      <c r="J59" s="31"/>
      <c r="K59" s="16"/>
      <c r="L59" s="16"/>
      <c r="M59" s="16"/>
      <c r="N59" s="16"/>
      <c r="O59" s="16"/>
      <c r="P59" s="16"/>
      <c r="Q59" s="16"/>
      <c r="R59" s="16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16"/>
      <c r="AP59" s="16"/>
      <c r="AQ59" s="16"/>
      <c r="AR59" s="16"/>
      <c r="AS59" s="16"/>
      <c r="AT59" s="16"/>
      <c r="AU59" s="16"/>
      <c r="AV59" s="16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8"/>
    </row>
    <row r="60" spans="1:60" ht="12.75" customHeight="1" x14ac:dyDescent="0.2">
      <c r="A60" s="36"/>
      <c r="B60" s="31"/>
      <c r="C60" s="31"/>
      <c r="D60" s="31"/>
      <c r="E60" s="31"/>
      <c r="F60" s="31"/>
      <c r="G60" s="31"/>
      <c r="H60" s="31"/>
      <c r="I60" s="31"/>
      <c r="J60" s="31"/>
      <c r="K60" s="16"/>
      <c r="L60" s="16"/>
      <c r="M60" s="16"/>
      <c r="N60" s="16"/>
      <c r="O60" s="16"/>
      <c r="P60" s="16"/>
      <c r="Q60" s="16"/>
      <c r="R60" s="16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16"/>
      <c r="AP60" s="16"/>
      <c r="AQ60" s="16"/>
      <c r="AR60" s="16"/>
      <c r="AS60" s="16"/>
      <c r="AT60" s="16"/>
      <c r="AU60" s="16"/>
      <c r="AV60" s="16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8"/>
    </row>
    <row r="61" spans="1:60" ht="12.75" customHeight="1" x14ac:dyDescent="0.2">
      <c r="A61" s="36"/>
      <c r="B61" s="31"/>
      <c r="C61" s="31"/>
      <c r="D61" s="31"/>
      <c r="E61" s="31"/>
      <c r="F61" s="31"/>
      <c r="G61" s="31"/>
      <c r="H61" s="31"/>
      <c r="I61" s="31"/>
      <c r="J61" s="31"/>
      <c r="K61" s="16"/>
      <c r="L61" s="16"/>
      <c r="M61" s="16"/>
      <c r="N61" s="16"/>
      <c r="O61" s="16"/>
      <c r="P61" s="16"/>
      <c r="Q61" s="16"/>
      <c r="R61" s="16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16"/>
      <c r="AP61" s="16"/>
      <c r="AQ61" s="16"/>
      <c r="AR61" s="16"/>
      <c r="AS61" s="16"/>
      <c r="AT61" s="16"/>
      <c r="AU61" s="16"/>
      <c r="AV61" s="16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8"/>
    </row>
    <row r="62" spans="1:60" ht="12.75" customHeight="1" x14ac:dyDescent="0.2">
      <c r="A62" s="36"/>
      <c r="B62" s="31"/>
      <c r="C62" s="31"/>
      <c r="D62" s="31"/>
      <c r="E62" s="31"/>
      <c r="F62" s="31"/>
      <c r="G62" s="31"/>
      <c r="H62" s="31"/>
      <c r="I62" s="31"/>
      <c r="J62" s="31"/>
      <c r="K62" s="16"/>
      <c r="L62" s="16"/>
      <c r="M62" s="16"/>
      <c r="N62" s="16"/>
      <c r="O62" s="16"/>
      <c r="P62" s="16"/>
      <c r="Q62" s="16"/>
      <c r="R62" s="16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16"/>
      <c r="AP62" s="16"/>
      <c r="AQ62" s="16"/>
      <c r="AR62" s="16"/>
      <c r="AS62" s="16"/>
      <c r="AT62" s="16"/>
      <c r="AU62" s="16"/>
      <c r="AV62" s="16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8"/>
    </row>
    <row r="63" spans="1:60" ht="12.75" customHeight="1" x14ac:dyDescent="0.2">
      <c r="A63" s="36"/>
      <c r="B63" s="31"/>
      <c r="C63" s="31"/>
      <c r="D63" s="31"/>
      <c r="E63" s="31"/>
      <c r="F63" s="31"/>
      <c r="G63" s="31"/>
      <c r="H63" s="31"/>
      <c r="I63" s="31"/>
      <c r="J63" s="31"/>
      <c r="K63" s="16"/>
      <c r="L63" s="16"/>
      <c r="M63" s="16"/>
      <c r="N63" s="16"/>
      <c r="O63" s="16"/>
      <c r="P63" s="16"/>
      <c r="Q63" s="16"/>
      <c r="R63" s="16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16"/>
      <c r="AP63" s="16"/>
      <c r="AQ63" s="16"/>
      <c r="AR63" s="16"/>
      <c r="AS63" s="16"/>
      <c r="AT63" s="16"/>
      <c r="AU63" s="16"/>
      <c r="AV63" s="16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8"/>
    </row>
    <row r="64" spans="1:60" ht="12.75" customHeight="1" x14ac:dyDescent="0.2">
      <c r="A64" s="36"/>
      <c r="B64" s="31"/>
      <c r="C64" s="31"/>
      <c r="D64" s="31"/>
      <c r="E64" s="31"/>
      <c r="F64" s="31"/>
      <c r="G64" s="31"/>
      <c r="H64" s="31"/>
      <c r="I64" s="31"/>
      <c r="J64" s="31"/>
      <c r="K64" s="16"/>
      <c r="L64" s="16"/>
      <c r="M64" s="16"/>
      <c r="N64" s="16"/>
      <c r="O64" s="16"/>
      <c r="P64" s="16"/>
      <c r="Q64" s="16"/>
      <c r="R64" s="16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16"/>
      <c r="AP64" s="16"/>
      <c r="AQ64" s="16"/>
      <c r="AR64" s="16"/>
      <c r="AS64" s="16"/>
      <c r="AT64" s="16"/>
      <c r="AU64" s="16"/>
      <c r="AV64" s="16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8"/>
    </row>
    <row r="65" spans="1:60" ht="12.75" customHeight="1" x14ac:dyDescent="0.2">
      <c r="A65" s="36"/>
      <c r="B65" s="31"/>
      <c r="C65" s="31"/>
      <c r="D65" s="31"/>
      <c r="E65" s="31"/>
      <c r="F65" s="31"/>
      <c r="G65" s="31"/>
      <c r="H65" s="31"/>
      <c r="I65" s="31"/>
      <c r="J65" s="31"/>
      <c r="K65" s="16"/>
      <c r="L65" s="16"/>
      <c r="M65" s="16"/>
      <c r="N65" s="16"/>
      <c r="O65" s="16"/>
      <c r="P65" s="16"/>
      <c r="Q65" s="16"/>
      <c r="R65" s="16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16"/>
      <c r="AP65" s="16"/>
      <c r="AQ65" s="16"/>
      <c r="AR65" s="16"/>
      <c r="AS65" s="16"/>
      <c r="AT65" s="16"/>
      <c r="AU65" s="16"/>
      <c r="AV65" s="16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8"/>
    </row>
    <row r="66" spans="1:60" ht="12.75" customHeight="1" x14ac:dyDescent="0.2">
      <c r="A66" s="36"/>
      <c r="B66" s="31"/>
      <c r="C66" s="31"/>
      <c r="D66" s="31"/>
      <c r="E66" s="31"/>
      <c r="F66" s="31"/>
      <c r="G66" s="31"/>
      <c r="H66" s="31"/>
      <c r="I66" s="31"/>
      <c r="J66" s="31"/>
      <c r="K66" s="16"/>
      <c r="L66" s="16"/>
      <c r="M66" s="16"/>
      <c r="N66" s="16"/>
      <c r="O66" s="16"/>
      <c r="P66" s="16"/>
      <c r="Q66" s="16"/>
      <c r="R66" s="16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16"/>
      <c r="AP66" s="16"/>
      <c r="AQ66" s="16"/>
      <c r="AR66" s="16"/>
      <c r="AS66" s="16"/>
      <c r="AT66" s="16"/>
      <c r="AU66" s="16"/>
      <c r="AV66" s="16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8"/>
    </row>
    <row r="67" spans="1:60" ht="12.75" customHeight="1" x14ac:dyDescent="0.2">
      <c r="A67" s="36"/>
      <c r="B67" s="31"/>
      <c r="C67" s="31"/>
      <c r="D67" s="31"/>
      <c r="E67" s="31"/>
      <c r="F67" s="31"/>
      <c r="G67" s="31"/>
      <c r="H67" s="31"/>
      <c r="I67" s="31"/>
      <c r="J67" s="31"/>
      <c r="K67" s="16"/>
      <c r="L67" s="16"/>
      <c r="M67" s="16"/>
      <c r="N67" s="16"/>
      <c r="O67" s="16"/>
      <c r="P67" s="16"/>
      <c r="Q67" s="16"/>
      <c r="R67" s="16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16"/>
      <c r="AP67" s="16"/>
      <c r="AQ67" s="16"/>
      <c r="AR67" s="16"/>
      <c r="AS67" s="16"/>
      <c r="AT67" s="16"/>
      <c r="AU67" s="16"/>
      <c r="AV67" s="16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8"/>
    </row>
    <row r="68" spans="1:60" ht="12.75" customHeight="1" x14ac:dyDescent="0.2">
      <c r="A68" s="36"/>
      <c r="B68" s="31"/>
      <c r="C68" s="31"/>
      <c r="D68" s="31"/>
      <c r="E68" s="31"/>
      <c r="F68" s="31"/>
      <c r="G68" s="31"/>
      <c r="H68" s="31"/>
      <c r="I68" s="31"/>
      <c r="J68" s="31"/>
      <c r="K68" s="16"/>
      <c r="L68" s="16"/>
      <c r="M68" s="16"/>
      <c r="N68" s="16"/>
      <c r="O68" s="16"/>
      <c r="P68" s="16"/>
      <c r="Q68" s="16"/>
      <c r="R68" s="16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16"/>
      <c r="AP68" s="16"/>
      <c r="AQ68" s="16"/>
      <c r="AR68" s="16"/>
      <c r="AS68" s="16"/>
      <c r="AT68" s="16"/>
      <c r="AU68" s="16"/>
      <c r="AV68" s="16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8"/>
    </row>
    <row r="69" spans="1:60" ht="12.75" customHeight="1" x14ac:dyDescent="0.2">
      <c r="A69" s="36"/>
      <c r="B69" s="31"/>
      <c r="C69" s="31"/>
      <c r="D69" s="31"/>
      <c r="E69" s="31"/>
      <c r="F69" s="31"/>
      <c r="G69" s="31"/>
      <c r="H69" s="31"/>
      <c r="I69" s="31"/>
      <c r="J69" s="31"/>
      <c r="K69" s="16"/>
      <c r="L69" s="16"/>
      <c r="M69" s="16"/>
      <c r="N69" s="16"/>
      <c r="O69" s="16"/>
      <c r="P69" s="16"/>
      <c r="Q69" s="16"/>
      <c r="R69" s="16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16"/>
      <c r="AP69" s="16"/>
      <c r="AQ69" s="16"/>
      <c r="AR69" s="16"/>
      <c r="AS69" s="16"/>
      <c r="AT69" s="16"/>
      <c r="AU69" s="16"/>
      <c r="AV69" s="16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8"/>
    </row>
    <row r="70" spans="1:60" ht="12.75" customHeight="1" thickBot="1" x14ac:dyDescent="0.25">
      <c r="A70" s="68"/>
      <c r="B70" s="69"/>
      <c r="C70" s="69"/>
      <c r="D70" s="69"/>
      <c r="E70" s="69"/>
      <c r="F70" s="69"/>
      <c r="G70" s="69"/>
      <c r="H70" s="69"/>
      <c r="I70" s="69"/>
      <c r="J70" s="69"/>
      <c r="K70" s="41"/>
      <c r="L70" s="41"/>
      <c r="M70" s="41"/>
      <c r="N70" s="41"/>
      <c r="O70" s="41"/>
      <c r="P70" s="41"/>
      <c r="Q70" s="41"/>
      <c r="R70" s="41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69"/>
      <c r="AF70" s="69"/>
      <c r="AG70" s="69"/>
      <c r="AH70" s="69"/>
      <c r="AI70" s="69"/>
      <c r="AJ70" s="69"/>
      <c r="AK70" s="69"/>
      <c r="AL70" s="69"/>
      <c r="AM70" s="69"/>
      <c r="AN70" s="69"/>
      <c r="AO70" s="41"/>
      <c r="AP70" s="41"/>
      <c r="AQ70" s="41"/>
      <c r="AR70" s="41"/>
      <c r="AS70" s="41"/>
      <c r="AT70" s="41"/>
      <c r="AU70" s="41"/>
      <c r="AV70" s="41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66"/>
    </row>
    <row r="71" spans="1:60" ht="12.75" customHeight="1" thickBot="1" x14ac:dyDescent="0.25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/>
    </row>
    <row r="72" spans="1:60" ht="15" customHeight="1" x14ac:dyDescent="0.2">
      <c r="A72" s="21" t="s">
        <v>88</v>
      </c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32"/>
    </row>
    <row r="73" spans="1:60" ht="12.75" customHeight="1" x14ac:dyDescent="0.2">
      <c r="A73" s="108" t="s">
        <v>89</v>
      </c>
      <c r="B73" s="109"/>
      <c r="C73" s="109"/>
      <c r="D73" s="109"/>
      <c r="E73" s="109"/>
      <c r="F73" s="109"/>
      <c r="G73" s="109"/>
      <c r="H73" s="109"/>
      <c r="I73" s="109"/>
      <c r="J73" s="110"/>
      <c r="K73" s="122" t="s">
        <v>90</v>
      </c>
      <c r="L73" s="109"/>
      <c r="M73" s="109"/>
      <c r="N73" s="109"/>
      <c r="O73" s="109"/>
      <c r="P73" s="109"/>
      <c r="Q73" s="109"/>
      <c r="R73" s="110"/>
      <c r="S73" s="122" t="s">
        <v>91</v>
      </c>
      <c r="T73" s="109"/>
      <c r="U73" s="110"/>
      <c r="V73" s="122" t="s">
        <v>92</v>
      </c>
      <c r="W73" s="109"/>
      <c r="X73" s="110"/>
      <c r="Y73" s="122" t="s">
        <v>93</v>
      </c>
      <c r="Z73" s="109"/>
      <c r="AA73" s="109"/>
      <c r="AB73" s="109"/>
      <c r="AC73" s="109"/>
      <c r="AD73" s="110"/>
      <c r="AE73" s="122" t="s">
        <v>136</v>
      </c>
      <c r="AF73" s="109"/>
      <c r="AG73" s="109"/>
      <c r="AH73" s="109"/>
      <c r="AI73" s="109"/>
      <c r="AJ73" s="109"/>
      <c r="AK73" s="110"/>
      <c r="AL73" s="122" t="s">
        <v>137</v>
      </c>
      <c r="AM73" s="109"/>
      <c r="AN73" s="109"/>
      <c r="AO73" s="109"/>
      <c r="AP73" s="109"/>
      <c r="AQ73" s="109"/>
      <c r="AR73" s="110"/>
      <c r="AS73" s="109" t="s">
        <v>94</v>
      </c>
      <c r="AT73" s="109"/>
      <c r="AU73" s="109"/>
      <c r="AV73" s="109"/>
      <c r="AW73" s="110"/>
      <c r="AX73" s="122" t="s">
        <v>85</v>
      </c>
      <c r="AY73" s="109"/>
      <c r="AZ73" s="109"/>
      <c r="BA73" s="109"/>
      <c r="BB73" s="110"/>
      <c r="BC73" s="122" t="s">
        <v>86</v>
      </c>
      <c r="BD73" s="109"/>
      <c r="BE73" s="110"/>
      <c r="BF73" s="122" t="s">
        <v>87</v>
      </c>
      <c r="BG73" s="109"/>
      <c r="BH73" s="123"/>
    </row>
    <row r="74" spans="1:60" ht="12.75" customHeight="1" x14ac:dyDescent="0.2">
      <c r="A74" s="108"/>
      <c r="B74" s="109"/>
      <c r="C74" s="109"/>
      <c r="D74" s="109"/>
      <c r="E74" s="109"/>
      <c r="F74" s="109"/>
      <c r="G74" s="109"/>
      <c r="H74" s="109"/>
      <c r="I74" s="109"/>
      <c r="J74" s="110"/>
      <c r="K74" s="111"/>
      <c r="L74" s="112"/>
      <c r="M74" s="112"/>
      <c r="N74" s="112"/>
      <c r="O74" s="112"/>
      <c r="P74" s="112"/>
      <c r="Q74" s="112"/>
      <c r="R74" s="113"/>
      <c r="S74" s="111"/>
      <c r="T74" s="112"/>
      <c r="U74" s="113"/>
      <c r="V74" s="111"/>
      <c r="W74" s="112"/>
      <c r="X74" s="113"/>
      <c r="Y74" s="111"/>
      <c r="Z74" s="112"/>
      <c r="AA74" s="112"/>
      <c r="AB74" s="112"/>
      <c r="AC74" s="112"/>
      <c r="AD74" s="113"/>
      <c r="AE74" s="111"/>
      <c r="AF74" s="112"/>
      <c r="AG74" s="112"/>
      <c r="AH74" s="112"/>
      <c r="AI74" s="112"/>
      <c r="AJ74" s="112"/>
      <c r="AK74" s="113"/>
      <c r="AL74" s="111"/>
      <c r="AM74" s="112"/>
      <c r="AN74" s="112"/>
      <c r="AO74" s="112"/>
      <c r="AP74" s="112"/>
      <c r="AQ74" s="112"/>
      <c r="AR74" s="113"/>
      <c r="AS74" s="112"/>
      <c r="AT74" s="112"/>
      <c r="AU74" s="112"/>
      <c r="AV74" s="112"/>
      <c r="AW74" s="113"/>
      <c r="AX74" s="111"/>
      <c r="AY74" s="112"/>
      <c r="AZ74" s="112"/>
      <c r="BA74" s="112"/>
      <c r="BB74" s="113"/>
      <c r="BC74" s="111"/>
      <c r="BD74" s="112"/>
      <c r="BE74" s="113"/>
      <c r="BF74" s="111"/>
      <c r="BG74" s="112"/>
      <c r="BH74" s="114"/>
    </row>
    <row r="75" spans="1:60" ht="12.75" customHeight="1" x14ac:dyDescent="0.2">
      <c r="A75" s="125"/>
      <c r="B75" s="126"/>
      <c r="C75" s="126"/>
      <c r="D75" s="126"/>
      <c r="E75" s="126"/>
      <c r="F75" s="126"/>
      <c r="G75" s="126"/>
      <c r="H75" s="126"/>
      <c r="I75" s="126"/>
      <c r="J75" s="127"/>
      <c r="K75" s="128"/>
      <c r="L75" s="129"/>
      <c r="M75" s="129"/>
      <c r="N75" s="129"/>
      <c r="O75" s="129"/>
      <c r="P75" s="129"/>
      <c r="Q75" s="129"/>
      <c r="R75" s="130"/>
      <c r="S75" s="128"/>
      <c r="T75" s="129"/>
      <c r="U75" s="130"/>
      <c r="V75" s="128"/>
      <c r="W75" s="129"/>
      <c r="X75" s="130"/>
      <c r="Y75" s="128"/>
      <c r="Z75" s="129"/>
      <c r="AA75" s="129"/>
      <c r="AB75" s="129"/>
      <c r="AC75" s="129"/>
      <c r="AD75" s="130"/>
      <c r="AE75" s="128"/>
      <c r="AF75" s="129"/>
      <c r="AG75" s="129"/>
      <c r="AH75" s="129"/>
      <c r="AI75" s="129"/>
      <c r="AJ75" s="129"/>
      <c r="AK75" s="130"/>
      <c r="AL75" s="128"/>
      <c r="AM75" s="129"/>
      <c r="AN75" s="129"/>
      <c r="AO75" s="129"/>
      <c r="AP75" s="129"/>
      <c r="AQ75" s="129"/>
      <c r="AR75" s="130"/>
      <c r="AS75" s="129"/>
      <c r="AT75" s="129"/>
      <c r="AU75" s="129"/>
      <c r="AV75" s="129"/>
      <c r="AW75" s="130"/>
      <c r="AX75" s="128"/>
      <c r="AY75" s="129"/>
      <c r="AZ75" s="129"/>
      <c r="BA75" s="129"/>
      <c r="BB75" s="130"/>
      <c r="BC75" s="128"/>
      <c r="BD75" s="129"/>
      <c r="BE75" s="130"/>
      <c r="BF75" s="128"/>
      <c r="BG75" s="129"/>
      <c r="BH75" s="131"/>
    </row>
    <row r="76" spans="1:60" ht="12.75" customHeight="1" x14ac:dyDescent="0.2">
      <c r="A76" s="125"/>
      <c r="B76" s="126"/>
      <c r="C76" s="126"/>
      <c r="D76" s="126"/>
      <c r="E76" s="126"/>
      <c r="F76" s="126"/>
      <c r="G76" s="126"/>
      <c r="H76" s="126"/>
      <c r="I76" s="126"/>
      <c r="J76" s="127"/>
      <c r="K76" s="128"/>
      <c r="L76" s="129"/>
      <c r="M76" s="129"/>
      <c r="N76" s="129"/>
      <c r="O76" s="129"/>
      <c r="P76" s="129"/>
      <c r="Q76" s="129"/>
      <c r="R76" s="130"/>
      <c r="S76" s="128"/>
      <c r="T76" s="129"/>
      <c r="U76" s="130"/>
      <c r="V76" s="128"/>
      <c r="W76" s="129"/>
      <c r="X76" s="130"/>
      <c r="Y76" s="128"/>
      <c r="Z76" s="129"/>
      <c r="AA76" s="129"/>
      <c r="AB76" s="129"/>
      <c r="AC76" s="129"/>
      <c r="AD76" s="130"/>
      <c r="AE76" s="128"/>
      <c r="AF76" s="129"/>
      <c r="AG76" s="129"/>
      <c r="AH76" s="129"/>
      <c r="AI76" s="129"/>
      <c r="AJ76" s="129"/>
      <c r="AK76" s="130"/>
      <c r="AL76" s="128"/>
      <c r="AM76" s="129"/>
      <c r="AN76" s="129"/>
      <c r="AO76" s="129"/>
      <c r="AP76" s="129"/>
      <c r="AQ76" s="129"/>
      <c r="AR76" s="130"/>
      <c r="AS76" s="129"/>
      <c r="AT76" s="129"/>
      <c r="AU76" s="129"/>
      <c r="AV76" s="129"/>
      <c r="AW76" s="130"/>
      <c r="AX76" s="128"/>
      <c r="AY76" s="129"/>
      <c r="AZ76" s="129"/>
      <c r="BA76" s="129"/>
      <c r="BB76" s="130"/>
      <c r="BC76" s="128"/>
      <c r="BD76" s="129"/>
      <c r="BE76" s="130"/>
      <c r="BF76" s="128"/>
      <c r="BG76" s="129"/>
      <c r="BH76" s="131"/>
    </row>
    <row r="77" spans="1:60" ht="12.75" customHeight="1" x14ac:dyDescent="0.2">
      <c r="A77" s="125"/>
      <c r="B77" s="126"/>
      <c r="C77" s="126"/>
      <c r="D77" s="126"/>
      <c r="E77" s="126"/>
      <c r="F77" s="126"/>
      <c r="G77" s="126"/>
      <c r="H77" s="126"/>
      <c r="I77" s="126"/>
      <c r="J77" s="127"/>
      <c r="K77" s="128"/>
      <c r="L77" s="129"/>
      <c r="M77" s="129"/>
      <c r="N77" s="129"/>
      <c r="O77" s="129"/>
      <c r="P77" s="129"/>
      <c r="Q77" s="129"/>
      <c r="R77" s="130"/>
      <c r="S77" s="128"/>
      <c r="T77" s="129"/>
      <c r="U77" s="130"/>
      <c r="V77" s="128"/>
      <c r="W77" s="129"/>
      <c r="X77" s="130"/>
      <c r="Y77" s="128"/>
      <c r="Z77" s="129"/>
      <c r="AA77" s="129"/>
      <c r="AB77" s="129"/>
      <c r="AC77" s="129"/>
      <c r="AD77" s="130"/>
      <c r="AE77" s="128"/>
      <c r="AF77" s="129"/>
      <c r="AG77" s="129"/>
      <c r="AH77" s="129"/>
      <c r="AI77" s="129"/>
      <c r="AJ77" s="129"/>
      <c r="AK77" s="130"/>
      <c r="AL77" s="128"/>
      <c r="AM77" s="129"/>
      <c r="AN77" s="129"/>
      <c r="AO77" s="129"/>
      <c r="AP77" s="129"/>
      <c r="AQ77" s="129"/>
      <c r="AR77" s="130"/>
      <c r="AS77" s="129"/>
      <c r="AT77" s="129"/>
      <c r="AU77" s="129"/>
      <c r="AV77" s="129"/>
      <c r="AW77" s="130"/>
      <c r="AX77" s="128"/>
      <c r="AY77" s="129"/>
      <c r="AZ77" s="129"/>
      <c r="BA77" s="129"/>
      <c r="BB77" s="130"/>
      <c r="BC77" s="128"/>
      <c r="BD77" s="129"/>
      <c r="BE77" s="130"/>
      <c r="BF77" s="128"/>
      <c r="BG77" s="129"/>
      <c r="BH77" s="131"/>
    </row>
    <row r="78" spans="1:60" ht="12.75" customHeight="1" x14ac:dyDescent="0.2">
      <c r="A78" s="125"/>
      <c r="B78" s="126"/>
      <c r="C78" s="126"/>
      <c r="D78" s="126"/>
      <c r="E78" s="126"/>
      <c r="F78" s="126"/>
      <c r="G78" s="126"/>
      <c r="H78" s="126"/>
      <c r="I78" s="126"/>
      <c r="J78" s="127"/>
      <c r="K78" s="128"/>
      <c r="L78" s="129"/>
      <c r="M78" s="129"/>
      <c r="N78" s="129"/>
      <c r="O78" s="129"/>
      <c r="P78" s="129"/>
      <c r="Q78" s="129"/>
      <c r="R78" s="130"/>
      <c r="S78" s="128"/>
      <c r="T78" s="129"/>
      <c r="U78" s="130"/>
      <c r="V78" s="128"/>
      <c r="W78" s="129"/>
      <c r="X78" s="130"/>
      <c r="Y78" s="128"/>
      <c r="Z78" s="129"/>
      <c r="AA78" s="129"/>
      <c r="AB78" s="129"/>
      <c r="AC78" s="129"/>
      <c r="AD78" s="130"/>
      <c r="AE78" s="128"/>
      <c r="AF78" s="129"/>
      <c r="AG78" s="129"/>
      <c r="AH78" s="129"/>
      <c r="AI78" s="129"/>
      <c r="AJ78" s="129"/>
      <c r="AK78" s="130"/>
      <c r="AL78" s="128"/>
      <c r="AM78" s="129"/>
      <c r="AN78" s="129"/>
      <c r="AO78" s="129"/>
      <c r="AP78" s="129"/>
      <c r="AQ78" s="129"/>
      <c r="AR78" s="130"/>
      <c r="AS78" s="129"/>
      <c r="AT78" s="129"/>
      <c r="AU78" s="129"/>
      <c r="AV78" s="129"/>
      <c r="AW78" s="130"/>
      <c r="AX78" s="128"/>
      <c r="AY78" s="129"/>
      <c r="AZ78" s="129"/>
      <c r="BA78" s="129"/>
      <c r="BB78" s="130"/>
      <c r="BC78" s="128"/>
      <c r="BD78" s="129"/>
      <c r="BE78" s="130"/>
      <c r="BF78" s="128"/>
      <c r="BG78" s="129"/>
      <c r="BH78" s="131"/>
    </row>
    <row r="79" spans="1:60" ht="12.75" customHeight="1" x14ac:dyDescent="0.2">
      <c r="A79" s="125"/>
      <c r="B79" s="126"/>
      <c r="C79" s="126"/>
      <c r="D79" s="126"/>
      <c r="E79" s="126"/>
      <c r="F79" s="126"/>
      <c r="G79" s="126"/>
      <c r="H79" s="126"/>
      <c r="I79" s="126"/>
      <c r="J79" s="127"/>
      <c r="K79" s="128"/>
      <c r="L79" s="129"/>
      <c r="M79" s="129"/>
      <c r="N79" s="129"/>
      <c r="O79" s="129"/>
      <c r="P79" s="129"/>
      <c r="Q79" s="129"/>
      <c r="R79" s="130"/>
      <c r="S79" s="128"/>
      <c r="T79" s="129"/>
      <c r="U79" s="130"/>
      <c r="V79" s="128"/>
      <c r="W79" s="129"/>
      <c r="X79" s="130"/>
      <c r="Y79" s="128"/>
      <c r="Z79" s="129"/>
      <c r="AA79" s="129"/>
      <c r="AB79" s="129"/>
      <c r="AC79" s="129"/>
      <c r="AD79" s="130"/>
      <c r="AE79" s="128"/>
      <c r="AF79" s="129"/>
      <c r="AG79" s="129"/>
      <c r="AH79" s="129"/>
      <c r="AI79" s="129"/>
      <c r="AJ79" s="129"/>
      <c r="AK79" s="130"/>
      <c r="AL79" s="128"/>
      <c r="AM79" s="129"/>
      <c r="AN79" s="129"/>
      <c r="AO79" s="129"/>
      <c r="AP79" s="129"/>
      <c r="AQ79" s="129"/>
      <c r="AR79" s="130"/>
      <c r="AS79" s="129"/>
      <c r="AT79" s="129"/>
      <c r="AU79" s="129"/>
      <c r="AV79" s="129"/>
      <c r="AW79" s="130"/>
      <c r="AX79" s="128"/>
      <c r="AY79" s="129"/>
      <c r="AZ79" s="129"/>
      <c r="BA79" s="129"/>
      <c r="BB79" s="130"/>
      <c r="BC79" s="128"/>
      <c r="BD79" s="129"/>
      <c r="BE79" s="130"/>
      <c r="BF79" s="128"/>
      <c r="BG79" s="129"/>
      <c r="BH79" s="131"/>
    </row>
    <row r="80" spans="1:60" ht="12.75" customHeight="1" x14ac:dyDescent="0.2">
      <c r="A80" s="125"/>
      <c r="B80" s="126"/>
      <c r="C80" s="126"/>
      <c r="D80" s="126"/>
      <c r="E80" s="126"/>
      <c r="F80" s="126"/>
      <c r="G80" s="126"/>
      <c r="H80" s="126"/>
      <c r="I80" s="126"/>
      <c r="J80" s="127"/>
      <c r="K80" s="128"/>
      <c r="L80" s="129"/>
      <c r="M80" s="129"/>
      <c r="N80" s="129"/>
      <c r="O80" s="129"/>
      <c r="P80" s="129"/>
      <c r="Q80" s="129"/>
      <c r="R80" s="130"/>
      <c r="S80" s="128"/>
      <c r="T80" s="129"/>
      <c r="U80" s="130"/>
      <c r="V80" s="128"/>
      <c r="W80" s="129"/>
      <c r="X80" s="130"/>
      <c r="Y80" s="128"/>
      <c r="Z80" s="129"/>
      <c r="AA80" s="129"/>
      <c r="AB80" s="129"/>
      <c r="AC80" s="129"/>
      <c r="AD80" s="130"/>
      <c r="AE80" s="128"/>
      <c r="AF80" s="129"/>
      <c r="AG80" s="129"/>
      <c r="AH80" s="129"/>
      <c r="AI80" s="129"/>
      <c r="AJ80" s="129"/>
      <c r="AK80" s="130"/>
      <c r="AL80" s="128"/>
      <c r="AM80" s="129"/>
      <c r="AN80" s="129"/>
      <c r="AO80" s="129"/>
      <c r="AP80" s="129"/>
      <c r="AQ80" s="129"/>
      <c r="AR80" s="130"/>
      <c r="AS80" s="129"/>
      <c r="AT80" s="129"/>
      <c r="AU80" s="129"/>
      <c r="AV80" s="129"/>
      <c r="AW80" s="130"/>
      <c r="AX80" s="128"/>
      <c r="AY80" s="129"/>
      <c r="AZ80" s="129"/>
      <c r="BA80" s="129"/>
      <c r="BB80" s="130"/>
      <c r="BC80" s="128"/>
      <c r="BD80" s="129"/>
      <c r="BE80" s="130"/>
      <c r="BF80" s="128"/>
      <c r="BG80" s="129"/>
      <c r="BH80" s="131"/>
    </row>
    <row r="81" spans="1:60" ht="12.75" customHeight="1" x14ac:dyDescent="0.2">
      <c r="A81" s="108"/>
      <c r="B81" s="109"/>
      <c r="C81" s="109"/>
      <c r="D81" s="109"/>
      <c r="E81" s="109"/>
      <c r="F81" s="109"/>
      <c r="G81" s="109"/>
      <c r="H81" s="109"/>
      <c r="I81" s="109"/>
      <c r="J81" s="110"/>
      <c r="K81" s="111"/>
      <c r="L81" s="112"/>
      <c r="M81" s="112"/>
      <c r="N81" s="112"/>
      <c r="O81" s="112"/>
      <c r="P81" s="112"/>
      <c r="Q81" s="112"/>
      <c r="R81" s="113"/>
      <c r="S81" s="111"/>
      <c r="T81" s="112"/>
      <c r="U81" s="113"/>
      <c r="V81" s="111"/>
      <c r="W81" s="112"/>
      <c r="X81" s="113"/>
      <c r="Y81" s="111"/>
      <c r="Z81" s="112"/>
      <c r="AA81" s="112"/>
      <c r="AB81" s="112"/>
      <c r="AC81" s="112"/>
      <c r="AD81" s="113"/>
      <c r="AE81" s="111"/>
      <c r="AF81" s="112"/>
      <c r="AG81" s="112"/>
      <c r="AH81" s="112"/>
      <c r="AI81" s="112"/>
      <c r="AJ81" s="112"/>
      <c r="AK81" s="113"/>
      <c r="AL81" s="111"/>
      <c r="AM81" s="112"/>
      <c r="AN81" s="112"/>
      <c r="AO81" s="112"/>
      <c r="AP81" s="112"/>
      <c r="AQ81" s="112"/>
      <c r="AR81" s="113"/>
      <c r="AS81" s="112"/>
      <c r="AT81" s="112"/>
      <c r="AU81" s="112"/>
      <c r="AV81" s="112"/>
      <c r="AW81" s="113"/>
      <c r="AX81" s="111"/>
      <c r="AY81" s="112"/>
      <c r="AZ81" s="112"/>
      <c r="BA81" s="112"/>
      <c r="BB81" s="113"/>
      <c r="BC81" s="111"/>
      <c r="BD81" s="112"/>
      <c r="BE81" s="113"/>
      <c r="BF81" s="111"/>
      <c r="BG81" s="112"/>
      <c r="BH81" s="114"/>
    </row>
    <row r="82" spans="1:60" ht="12.75" customHeight="1" x14ac:dyDescent="0.2">
      <c r="A82" s="108"/>
      <c r="B82" s="109"/>
      <c r="C82" s="109"/>
      <c r="D82" s="109"/>
      <c r="E82" s="109"/>
      <c r="F82" s="109"/>
      <c r="G82" s="109"/>
      <c r="H82" s="109"/>
      <c r="I82" s="109"/>
      <c r="J82" s="110"/>
      <c r="K82" s="111"/>
      <c r="L82" s="112"/>
      <c r="M82" s="112"/>
      <c r="N82" s="112"/>
      <c r="O82" s="112"/>
      <c r="P82" s="112"/>
      <c r="Q82" s="112"/>
      <c r="R82" s="113"/>
      <c r="S82" s="111"/>
      <c r="T82" s="112"/>
      <c r="U82" s="113"/>
      <c r="V82" s="111"/>
      <c r="W82" s="112"/>
      <c r="X82" s="113"/>
      <c r="Y82" s="111"/>
      <c r="Z82" s="112"/>
      <c r="AA82" s="112"/>
      <c r="AB82" s="112"/>
      <c r="AC82" s="112"/>
      <c r="AD82" s="113"/>
      <c r="AE82" s="111"/>
      <c r="AF82" s="112"/>
      <c r="AG82" s="112"/>
      <c r="AH82" s="112"/>
      <c r="AI82" s="112"/>
      <c r="AJ82" s="112"/>
      <c r="AK82" s="113"/>
      <c r="AL82" s="111"/>
      <c r="AM82" s="112"/>
      <c r="AN82" s="112"/>
      <c r="AO82" s="112"/>
      <c r="AP82" s="112"/>
      <c r="AQ82" s="112"/>
      <c r="AR82" s="113"/>
      <c r="AS82" s="112"/>
      <c r="AT82" s="112"/>
      <c r="AU82" s="112"/>
      <c r="AV82" s="112"/>
      <c r="AW82" s="113"/>
      <c r="AX82" s="111"/>
      <c r="AY82" s="112"/>
      <c r="AZ82" s="112"/>
      <c r="BA82" s="112"/>
      <c r="BB82" s="113"/>
      <c r="BC82" s="111"/>
      <c r="BD82" s="112"/>
      <c r="BE82" s="113"/>
      <c r="BF82" s="111"/>
      <c r="BG82" s="112"/>
      <c r="BH82" s="114"/>
    </row>
    <row r="83" spans="1:60" ht="12.75" customHeight="1" x14ac:dyDescent="0.2">
      <c r="A83" s="108"/>
      <c r="B83" s="109"/>
      <c r="C83" s="109"/>
      <c r="D83" s="109"/>
      <c r="E83" s="109"/>
      <c r="F83" s="109"/>
      <c r="G83" s="109"/>
      <c r="H83" s="109"/>
      <c r="I83" s="109"/>
      <c r="J83" s="110"/>
      <c r="K83" s="111"/>
      <c r="L83" s="112"/>
      <c r="M83" s="112"/>
      <c r="N83" s="112"/>
      <c r="O83" s="112"/>
      <c r="P83" s="112"/>
      <c r="Q83" s="112"/>
      <c r="R83" s="113"/>
      <c r="S83" s="111"/>
      <c r="T83" s="112"/>
      <c r="U83" s="113"/>
      <c r="V83" s="111"/>
      <c r="W83" s="112"/>
      <c r="X83" s="113"/>
      <c r="Y83" s="111"/>
      <c r="Z83" s="112"/>
      <c r="AA83" s="112"/>
      <c r="AB83" s="112"/>
      <c r="AC83" s="112"/>
      <c r="AD83" s="113"/>
      <c r="AE83" s="111"/>
      <c r="AF83" s="112"/>
      <c r="AG83" s="112"/>
      <c r="AH83" s="112"/>
      <c r="AI83" s="112"/>
      <c r="AJ83" s="112"/>
      <c r="AK83" s="113"/>
      <c r="AL83" s="111"/>
      <c r="AM83" s="112"/>
      <c r="AN83" s="112"/>
      <c r="AO83" s="112"/>
      <c r="AP83" s="112"/>
      <c r="AQ83" s="112"/>
      <c r="AR83" s="113"/>
      <c r="AS83" s="112"/>
      <c r="AT83" s="112"/>
      <c r="AU83" s="112"/>
      <c r="AV83" s="112"/>
      <c r="AW83" s="113"/>
      <c r="AX83" s="111"/>
      <c r="AY83" s="112"/>
      <c r="AZ83" s="112"/>
      <c r="BA83" s="112"/>
      <c r="BB83" s="113"/>
      <c r="BC83" s="111"/>
      <c r="BD83" s="112"/>
      <c r="BE83" s="113"/>
      <c r="BF83" s="111"/>
      <c r="BG83" s="112"/>
      <c r="BH83" s="114"/>
    </row>
    <row r="84" spans="1:60" ht="13.5" customHeight="1" thickBot="1" x14ac:dyDescent="0.25">
      <c r="A84" s="115"/>
      <c r="B84" s="116"/>
      <c r="C84" s="116"/>
      <c r="D84" s="116"/>
      <c r="E84" s="116"/>
      <c r="F84" s="116"/>
      <c r="G84" s="116"/>
      <c r="H84" s="116"/>
      <c r="I84" s="116"/>
      <c r="J84" s="117"/>
      <c r="K84" s="118"/>
      <c r="L84" s="119"/>
      <c r="M84" s="119"/>
      <c r="N84" s="119"/>
      <c r="O84" s="119"/>
      <c r="P84" s="119"/>
      <c r="Q84" s="119"/>
      <c r="R84" s="120"/>
      <c r="S84" s="118"/>
      <c r="T84" s="119"/>
      <c r="U84" s="120"/>
      <c r="V84" s="118"/>
      <c r="W84" s="119"/>
      <c r="X84" s="120"/>
      <c r="Y84" s="118"/>
      <c r="Z84" s="119"/>
      <c r="AA84" s="119"/>
      <c r="AB84" s="119"/>
      <c r="AC84" s="119"/>
      <c r="AD84" s="120"/>
      <c r="AE84" s="118"/>
      <c r="AF84" s="119"/>
      <c r="AG84" s="119"/>
      <c r="AH84" s="119"/>
      <c r="AI84" s="119"/>
      <c r="AJ84" s="119"/>
      <c r="AK84" s="120"/>
      <c r="AL84" s="118"/>
      <c r="AM84" s="119"/>
      <c r="AN84" s="119"/>
      <c r="AO84" s="119"/>
      <c r="AP84" s="119"/>
      <c r="AQ84" s="119"/>
      <c r="AR84" s="120"/>
      <c r="AS84" s="119"/>
      <c r="AT84" s="119"/>
      <c r="AU84" s="119"/>
      <c r="AV84" s="119"/>
      <c r="AW84" s="120"/>
      <c r="AX84" s="118"/>
      <c r="AY84" s="119"/>
      <c r="AZ84" s="119"/>
      <c r="BA84" s="119"/>
      <c r="BB84" s="120"/>
      <c r="BC84" s="118"/>
      <c r="BD84" s="119"/>
      <c r="BE84" s="120"/>
      <c r="BF84" s="118"/>
      <c r="BG84" s="119"/>
      <c r="BH84" s="121"/>
    </row>
    <row r="85" spans="1:60" s="1" customFormat="1" ht="9.9499999999999993" customHeight="1" thickBot="1" x14ac:dyDescent="0.25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8"/>
      <c r="BG85" s="38"/>
      <c r="BH85" s="38"/>
    </row>
    <row r="86" spans="1:60" ht="15" x14ac:dyDescent="0.2">
      <c r="A86" s="21" t="s">
        <v>96</v>
      </c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3" t="s">
        <v>97</v>
      </c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4">
        <f>SUM(M88:O90,AB88:AD90,AQ88:AS90,BF88:BH90)</f>
        <v>3</v>
      </c>
      <c r="BG86" s="24"/>
      <c r="BH86" s="25"/>
    </row>
    <row r="87" spans="1:60" x14ac:dyDescent="0.2">
      <c r="A87" s="26" t="s">
        <v>98</v>
      </c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 t="s">
        <v>99</v>
      </c>
      <c r="N87" s="27"/>
      <c r="O87" s="27"/>
      <c r="P87" s="27" t="s">
        <v>98</v>
      </c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 t="s">
        <v>99</v>
      </c>
      <c r="AC87" s="27"/>
      <c r="AD87" s="27"/>
      <c r="AE87" s="27" t="s">
        <v>98</v>
      </c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 t="s">
        <v>99</v>
      </c>
      <c r="AR87" s="27"/>
      <c r="AS87" s="27"/>
      <c r="AT87" s="27" t="s">
        <v>98</v>
      </c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 t="s">
        <v>99</v>
      </c>
      <c r="BG87" s="27"/>
      <c r="BH87" s="28"/>
    </row>
    <row r="88" spans="1:60" ht="12.75" customHeight="1" x14ac:dyDescent="0.2">
      <c r="A88" s="20" t="s">
        <v>124</v>
      </c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7">
        <v>0</v>
      </c>
      <c r="N88" s="17"/>
      <c r="O88" s="17"/>
      <c r="P88" s="16" t="s">
        <v>125</v>
      </c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7">
        <v>1</v>
      </c>
      <c r="AC88" s="17"/>
      <c r="AD88" s="17"/>
      <c r="AE88" s="16" t="s">
        <v>126</v>
      </c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7">
        <v>1</v>
      </c>
      <c r="AR88" s="17"/>
      <c r="AS88" s="17"/>
      <c r="AT88" s="16" t="s">
        <v>117</v>
      </c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7">
        <v>1</v>
      </c>
      <c r="BG88" s="17"/>
      <c r="BH88" s="18"/>
    </row>
    <row r="89" spans="1:60" ht="12.75" customHeight="1" x14ac:dyDescent="0.2">
      <c r="A89" s="20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7"/>
      <c r="N89" s="17"/>
      <c r="O89" s="17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7"/>
      <c r="AC89" s="17"/>
      <c r="AD89" s="17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7"/>
      <c r="AR89" s="17"/>
      <c r="AS89" s="17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7"/>
      <c r="BG89" s="17"/>
      <c r="BH89" s="18"/>
    </row>
    <row r="90" spans="1:60" ht="13.5" customHeight="1" thickBot="1" x14ac:dyDescent="0.25">
      <c r="A90" s="67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0"/>
      <c r="N90" s="40"/>
      <c r="O90" s="40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0"/>
      <c r="AC90" s="40"/>
      <c r="AD90" s="40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0"/>
      <c r="AR90" s="40"/>
      <c r="AS90" s="40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  <c r="BF90" s="40"/>
      <c r="BG90" s="40"/>
      <c r="BH90" s="66"/>
    </row>
    <row r="91" spans="1:60" s="1" customFormat="1" ht="9.9499999999999993" customHeight="1" thickBot="1" x14ac:dyDescent="0.25">
      <c r="A91" s="50"/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M91" s="50"/>
      <c r="AN91" s="50"/>
      <c r="AO91" s="50"/>
      <c r="AP91" s="50"/>
      <c r="AQ91" s="50"/>
      <c r="AR91" s="50"/>
      <c r="AS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  <c r="BF91" s="50"/>
      <c r="BG91" s="50"/>
      <c r="BH91" s="50"/>
    </row>
    <row r="92" spans="1:60" ht="15" x14ac:dyDescent="0.2">
      <c r="A92" s="21" t="s">
        <v>100</v>
      </c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  <c r="AT92" s="23" t="s">
        <v>97</v>
      </c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  <c r="BF92" s="24">
        <f>SUM(M94:O95,AB94:AD95,AQ94:AS95,BF94:BH95)</f>
        <v>0</v>
      </c>
      <c r="BG92" s="24"/>
      <c r="BH92" s="25"/>
    </row>
    <row r="93" spans="1:60" x14ac:dyDescent="0.2">
      <c r="A93" s="26" t="s">
        <v>98</v>
      </c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 t="s">
        <v>99</v>
      </c>
      <c r="N93" s="27"/>
      <c r="O93" s="27"/>
      <c r="P93" s="27" t="s">
        <v>98</v>
      </c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 t="s">
        <v>99</v>
      </c>
      <c r="AC93" s="27"/>
      <c r="AD93" s="27"/>
      <c r="AE93" s="27" t="s">
        <v>98</v>
      </c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 t="s">
        <v>99</v>
      </c>
      <c r="AR93" s="27"/>
      <c r="AS93" s="27"/>
      <c r="AT93" s="27" t="s">
        <v>98</v>
      </c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 t="s">
        <v>99</v>
      </c>
      <c r="BG93" s="27"/>
      <c r="BH93" s="28"/>
    </row>
    <row r="94" spans="1:60" x14ac:dyDescent="0.2">
      <c r="A94" s="20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7"/>
      <c r="N94" s="17"/>
      <c r="O94" s="17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7"/>
      <c r="AC94" s="17"/>
      <c r="AD94" s="17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7"/>
      <c r="AR94" s="17"/>
      <c r="AS94" s="17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7"/>
      <c r="BG94" s="17"/>
      <c r="BH94" s="18"/>
    </row>
    <row r="95" spans="1:60" ht="13.5" thickBot="1" x14ac:dyDescent="0.25">
      <c r="A95" s="67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0"/>
      <c r="N95" s="40"/>
      <c r="O95" s="40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0"/>
      <c r="AC95" s="40"/>
      <c r="AD95" s="40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0"/>
      <c r="AR95" s="40"/>
      <c r="AS95" s="40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  <c r="BF95" s="40"/>
      <c r="BG95" s="40"/>
      <c r="BH95" s="66"/>
    </row>
    <row r="96" spans="1:60" ht="9.9499999999999993" customHeight="1" thickBo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3"/>
      <c r="N96" s="3"/>
      <c r="O96" s="3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3"/>
      <c r="AC96" s="3"/>
      <c r="AD96" s="3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3"/>
      <c r="AR96" s="3"/>
      <c r="AS96" s="3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3"/>
      <c r="BG96" s="3"/>
      <c r="BH96" s="3"/>
    </row>
    <row r="97" spans="1:60" x14ac:dyDescent="0.2">
      <c r="A97" s="21" t="s">
        <v>133</v>
      </c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3" t="s">
        <v>97</v>
      </c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4">
        <f>IF(SUM(M99:O99,AB99:AD99,AQ99:AS99,BF99:BH99)&gt;4,"!!",MIN(2,(SUM(M99:O99,AB99:AD99,AQ99:AS99,BF99:BH99))))</f>
        <v>0</v>
      </c>
      <c r="BG97" s="24"/>
      <c r="BH97" s="25"/>
    </row>
    <row r="98" spans="1:60" x14ac:dyDescent="0.2">
      <c r="A98" s="26" t="s">
        <v>134</v>
      </c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 t="s">
        <v>99</v>
      </c>
      <c r="N98" s="27"/>
      <c r="O98" s="27"/>
      <c r="P98" s="27" t="s">
        <v>134</v>
      </c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 t="s">
        <v>99</v>
      </c>
      <c r="AC98" s="27"/>
      <c r="AD98" s="27"/>
      <c r="AE98" s="27" t="s">
        <v>134</v>
      </c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 t="s">
        <v>99</v>
      </c>
      <c r="AR98" s="27"/>
      <c r="AS98" s="27"/>
      <c r="AT98" s="27" t="s">
        <v>134</v>
      </c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 t="s">
        <v>99</v>
      </c>
      <c r="BG98" s="27"/>
      <c r="BH98" s="28"/>
    </row>
    <row r="99" spans="1:60" ht="13.5" thickBot="1" x14ac:dyDescent="0.25">
      <c r="A99" s="19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2"/>
      <c r="M99" s="7"/>
      <c r="N99" s="8"/>
      <c r="O99" s="9"/>
      <c r="P99" s="10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2"/>
      <c r="AB99" s="7"/>
      <c r="AC99" s="8"/>
      <c r="AD99" s="9"/>
      <c r="AE99" s="10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2"/>
      <c r="AQ99" s="7"/>
      <c r="AR99" s="8"/>
      <c r="AS99" s="9"/>
      <c r="AT99" s="10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2"/>
      <c r="BF99" s="7"/>
      <c r="BG99" s="8"/>
      <c r="BH99" s="13"/>
    </row>
    <row r="100" spans="1:60" s="1" customFormat="1" ht="9.9499999999999993" customHeight="1" thickBot="1" x14ac:dyDescent="0.25">
      <c r="A100" s="50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50"/>
      <c r="AM100" s="50"/>
      <c r="AN100" s="50"/>
      <c r="AO100" s="50"/>
      <c r="AP100" s="50"/>
      <c r="AQ100" s="50"/>
      <c r="AR100" s="50"/>
      <c r="AS100" s="50"/>
      <c r="AT100" s="50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  <c r="BF100" s="50"/>
      <c r="BG100" s="50"/>
      <c r="BH100" s="50"/>
    </row>
    <row r="101" spans="1:60" ht="15" x14ac:dyDescent="0.2">
      <c r="A101" s="21" t="s">
        <v>101</v>
      </c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3" t="s">
        <v>97</v>
      </c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4">
        <f>IF(SUM(M103:O104,AB103:AD104,AQ103:AS104,BF103:BH104)&gt;8,"!!",MIN(4,(SUM(M103:O104,AB103:AD104,AQ103:AS104,BF103:BH104))))</f>
        <v>0</v>
      </c>
      <c r="BG101" s="24"/>
      <c r="BH101" s="25"/>
    </row>
    <row r="102" spans="1:60" x14ac:dyDescent="0.2">
      <c r="A102" s="26" t="s">
        <v>102</v>
      </c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 t="s">
        <v>99</v>
      </c>
      <c r="N102" s="27"/>
      <c r="O102" s="27"/>
      <c r="P102" s="27" t="s">
        <v>102</v>
      </c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 t="s">
        <v>99</v>
      </c>
      <c r="AC102" s="27"/>
      <c r="AD102" s="27"/>
      <c r="AE102" s="27" t="s">
        <v>102</v>
      </c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 t="s">
        <v>99</v>
      </c>
      <c r="AR102" s="27"/>
      <c r="AS102" s="27"/>
      <c r="AT102" s="27" t="s">
        <v>102</v>
      </c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 t="s">
        <v>99</v>
      </c>
      <c r="BG102" s="27"/>
      <c r="BH102" s="28"/>
    </row>
    <row r="103" spans="1:60" x14ac:dyDescent="0.2">
      <c r="A103" s="20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7"/>
      <c r="N103" s="17"/>
      <c r="O103" s="17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7"/>
      <c r="AC103" s="17"/>
      <c r="AD103" s="17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7"/>
      <c r="AR103" s="17"/>
      <c r="AS103" s="17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7"/>
      <c r="BG103" s="17"/>
      <c r="BH103" s="18"/>
    </row>
    <row r="104" spans="1:60" ht="12.75" customHeight="1" thickBot="1" x14ac:dyDescent="0.25">
      <c r="A104" s="19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2"/>
      <c r="M104" s="7"/>
      <c r="N104" s="8"/>
      <c r="O104" s="9"/>
      <c r="P104" s="10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2"/>
      <c r="AB104" s="7"/>
      <c r="AC104" s="8"/>
      <c r="AD104" s="9"/>
      <c r="AE104" s="10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2"/>
      <c r="AQ104" s="7"/>
      <c r="AR104" s="8"/>
      <c r="AS104" s="9"/>
      <c r="AT104" s="10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2"/>
      <c r="BF104" s="7"/>
      <c r="BG104" s="8"/>
      <c r="BH104" s="13"/>
    </row>
    <row r="105" spans="1:60" s="1" customFormat="1" ht="9.9499999999999993" customHeight="1" thickBot="1" x14ac:dyDescent="0.25">
      <c r="A105" s="50"/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0"/>
      <c r="AN105" s="50"/>
      <c r="AO105" s="50"/>
      <c r="AP105" s="50"/>
      <c r="AQ105" s="50"/>
      <c r="AR105" s="50"/>
      <c r="AS105" s="50"/>
      <c r="AT105" s="50"/>
      <c r="AU105" s="50"/>
      <c r="AV105" s="50"/>
      <c r="AW105" s="50"/>
      <c r="AX105" s="50"/>
      <c r="AY105" s="50"/>
      <c r="AZ105" s="50"/>
      <c r="BA105" s="50"/>
      <c r="BB105" s="50"/>
      <c r="BC105" s="50"/>
      <c r="BD105" s="50"/>
      <c r="BE105" s="50"/>
      <c r="BF105" s="50"/>
      <c r="BG105" s="50"/>
      <c r="BH105" s="50"/>
    </row>
    <row r="106" spans="1:60" ht="15" x14ac:dyDescent="0.2">
      <c r="A106" s="21" t="s">
        <v>103</v>
      </c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22"/>
      <c r="AT106" s="23" t="s">
        <v>97</v>
      </c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  <c r="BF106" s="24">
        <f>SUM(M108,AB108,AQ108,BF108)</f>
        <v>0</v>
      </c>
      <c r="BG106" s="24"/>
      <c r="BH106" s="25"/>
    </row>
    <row r="107" spans="1:60" x14ac:dyDescent="0.2">
      <c r="A107" s="26" t="s">
        <v>104</v>
      </c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 t="s">
        <v>99</v>
      </c>
      <c r="N107" s="27"/>
      <c r="O107" s="27"/>
      <c r="P107" s="27" t="s">
        <v>104</v>
      </c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 t="s">
        <v>99</v>
      </c>
      <c r="AC107" s="27"/>
      <c r="AD107" s="27"/>
      <c r="AE107" s="27" t="s">
        <v>104</v>
      </c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 t="s">
        <v>99</v>
      </c>
      <c r="AR107" s="27"/>
      <c r="AS107" s="27"/>
      <c r="AT107" s="27" t="s">
        <v>104</v>
      </c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  <c r="BF107" s="27" t="s">
        <v>99</v>
      </c>
      <c r="BG107" s="27"/>
      <c r="BH107" s="28"/>
    </row>
    <row r="108" spans="1:60" ht="13.5" thickBot="1" x14ac:dyDescent="0.25">
      <c r="A108" s="67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0"/>
      <c r="N108" s="40"/>
      <c r="O108" s="40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0"/>
      <c r="AC108" s="40"/>
      <c r="AD108" s="40"/>
      <c r="AE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0"/>
      <c r="AR108" s="40"/>
      <c r="AS108" s="40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  <c r="BF108" s="40"/>
      <c r="BG108" s="40"/>
      <c r="BH108" s="66"/>
    </row>
    <row r="109" spans="1:60" ht="9.9499999999999993" customHeight="1" thickBo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3"/>
      <c r="N109" s="3"/>
      <c r="O109" s="3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3"/>
      <c r="AC109" s="3"/>
      <c r="AD109" s="3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3"/>
      <c r="AR109" s="3"/>
      <c r="AS109" s="3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3"/>
      <c r="BG109" s="3"/>
      <c r="BH109" s="3"/>
    </row>
    <row r="110" spans="1:60" ht="15" x14ac:dyDescent="0.2">
      <c r="A110" s="21" t="s">
        <v>122</v>
      </c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22"/>
      <c r="AT110" s="23" t="s">
        <v>97</v>
      </c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  <c r="BF110" s="24">
        <f>IF(SUM(M112:O113,AB112:AD113,AQ112:AS113,BF112:BH113)&gt;10,"!!",MIN(7,(SUM(M112:O113,AB112:AD113,AQ112:AS113,BF112:BH113))))</f>
        <v>0</v>
      </c>
      <c r="BG110" s="24"/>
      <c r="BH110" s="25"/>
    </row>
    <row r="111" spans="1:60" ht="12.75" customHeight="1" x14ac:dyDescent="0.2">
      <c r="A111" s="26" t="s">
        <v>98</v>
      </c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 t="s">
        <v>99</v>
      </c>
      <c r="N111" s="27"/>
      <c r="O111" s="27"/>
      <c r="P111" s="27" t="s">
        <v>98</v>
      </c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 t="s">
        <v>99</v>
      </c>
      <c r="AC111" s="27"/>
      <c r="AD111" s="27"/>
      <c r="AE111" s="27" t="s">
        <v>98</v>
      </c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  <c r="AQ111" s="27" t="s">
        <v>99</v>
      </c>
      <c r="AR111" s="27"/>
      <c r="AS111" s="27"/>
      <c r="AT111" s="27" t="s">
        <v>98</v>
      </c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  <c r="BF111" s="27" t="s">
        <v>99</v>
      </c>
      <c r="BG111" s="27"/>
      <c r="BH111" s="28"/>
    </row>
    <row r="112" spans="1:60" x14ac:dyDescent="0.2">
      <c r="A112" s="20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7"/>
      <c r="N112" s="17"/>
      <c r="O112" s="17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7"/>
      <c r="AC112" s="17"/>
      <c r="AD112" s="17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7"/>
      <c r="AR112" s="17"/>
      <c r="AS112" s="17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  <c r="BF112" s="17"/>
      <c r="BG112" s="17"/>
      <c r="BH112" s="18"/>
    </row>
    <row r="113" spans="1:60" ht="13.5" thickBot="1" x14ac:dyDescent="0.25">
      <c r="A113" s="19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2"/>
      <c r="M113" s="7"/>
      <c r="N113" s="8"/>
      <c r="O113" s="9"/>
      <c r="P113" s="10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2"/>
      <c r="AB113" s="7"/>
      <c r="AC113" s="8"/>
      <c r="AD113" s="9"/>
      <c r="AE113" s="10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2"/>
      <c r="AQ113" s="7"/>
      <c r="AR113" s="8"/>
      <c r="AS113" s="9"/>
      <c r="AT113" s="10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2"/>
      <c r="BF113" s="7"/>
      <c r="BG113" s="8"/>
      <c r="BH113" s="13"/>
    </row>
    <row r="114" spans="1:60" s="1" customFormat="1" ht="9.9499999999999993" customHeight="1" thickBot="1" x14ac:dyDescent="0.25">
      <c r="A114" s="50"/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  <c r="AJ114" s="50"/>
      <c r="AK114" s="50"/>
      <c r="AL114" s="50"/>
      <c r="AM114" s="50"/>
      <c r="AN114" s="50"/>
      <c r="AO114" s="50"/>
      <c r="AP114" s="50"/>
      <c r="AQ114" s="50"/>
      <c r="AR114" s="50"/>
      <c r="AS114" s="50"/>
      <c r="AT114" s="50"/>
      <c r="AU114" s="50"/>
      <c r="AV114" s="50"/>
      <c r="AW114" s="50"/>
      <c r="AX114" s="50"/>
      <c r="AY114" s="50"/>
      <c r="AZ114" s="50"/>
      <c r="BA114" s="50"/>
      <c r="BB114" s="50"/>
      <c r="BC114" s="50"/>
      <c r="BD114" s="50"/>
      <c r="BE114" s="50"/>
      <c r="BF114" s="50"/>
      <c r="BG114" s="50"/>
      <c r="BH114" s="50"/>
    </row>
    <row r="115" spans="1:60" ht="15" x14ac:dyDescent="0.2">
      <c r="A115" s="21" t="s">
        <v>105</v>
      </c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  <c r="AS115" s="22"/>
      <c r="AT115" s="23" t="s">
        <v>97</v>
      </c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  <c r="BF115" s="24">
        <f>IF(SUM(M117:O120,AB117:AD120,AQ117:AS120,BF117:BH120)&gt;30,"!!",MIN(20,(SUM(M117:O120,AB117:AD120,AQ117:AS120,BF117:BH120))))</f>
        <v>18</v>
      </c>
      <c r="BG115" s="24"/>
      <c r="BH115" s="25"/>
    </row>
    <row r="116" spans="1:60" x14ac:dyDescent="0.2">
      <c r="A116" s="26" t="s">
        <v>98</v>
      </c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 t="s">
        <v>99</v>
      </c>
      <c r="N116" s="27"/>
      <c r="O116" s="27"/>
      <c r="P116" s="27" t="s">
        <v>98</v>
      </c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 t="s">
        <v>99</v>
      </c>
      <c r="AC116" s="27"/>
      <c r="AD116" s="27"/>
      <c r="AE116" s="27" t="s">
        <v>98</v>
      </c>
      <c r="AF116" s="27"/>
      <c r="AG116" s="27"/>
      <c r="AH116" s="27"/>
      <c r="AI116" s="27"/>
      <c r="AJ116" s="27"/>
      <c r="AK116" s="27"/>
      <c r="AL116" s="27"/>
      <c r="AM116" s="27"/>
      <c r="AN116" s="27"/>
      <c r="AO116" s="27"/>
      <c r="AP116" s="27"/>
      <c r="AQ116" s="27" t="s">
        <v>99</v>
      </c>
      <c r="AR116" s="27"/>
      <c r="AS116" s="27"/>
      <c r="AT116" s="27" t="s">
        <v>98</v>
      </c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  <c r="BF116" s="27" t="s">
        <v>99</v>
      </c>
      <c r="BG116" s="27"/>
      <c r="BH116" s="28"/>
    </row>
    <row r="117" spans="1:60" ht="12.75" customHeight="1" x14ac:dyDescent="0.2">
      <c r="A117" s="20" t="s">
        <v>127</v>
      </c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7">
        <v>1</v>
      </c>
      <c r="N117" s="17"/>
      <c r="O117" s="47"/>
      <c r="P117" s="16" t="s">
        <v>115</v>
      </c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7">
        <v>10</v>
      </c>
      <c r="AC117" s="17"/>
      <c r="AD117" s="17"/>
      <c r="AE117" s="45" t="s">
        <v>118</v>
      </c>
      <c r="AF117" s="46"/>
      <c r="AG117" s="46"/>
      <c r="AH117" s="46"/>
      <c r="AI117" s="46"/>
      <c r="AJ117" s="46"/>
      <c r="AK117" s="46"/>
      <c r="AL117" s="46"/>
      <c r="AM117" s="46"/>
      <c r="AN117" s="46"/>
      <c r="AO117" s="46"/>
      <c r="AP117" s="42"/>
      <c r="AQ117" s="47">
        <v>5</v>
      </c>
      <c r="AR117" s="48"/>
      <c r="AS117" s="49"/>
      <c r="AT117" s="16" t="s">
        <v>116</v>
      </c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  <c r="BF117" s="17">
        <v>2</v>
      </c>
      <c r="BG117" s="17"/>
      <c r="BH117" s="18"/>
    </row>
    <row r="118" spans="1:60" ht="12.75" customHeight="1" x14ac:dyDescent="0.2">
      <c r="A118" s="20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7"/>
      <c r="N118" s="17"/>
      <c r="O118" s="17"/>
      <c r="P118" s="42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7"/>
      <c r="AC118" s="17"/>
      <c r="AD118" s="17"/>
      <c r="AE118" s="42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7"/>
      <c r="AR118" s="17"/>
      <c r="AS118" s="17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  <c r="BF118" s="17"/>
      <c r="BG118" s="17"/>
      <c r="BH118" s="18"/>
    </row>
    <row r="119" spans="1:60" ht="12.75" customHeight="1" x14ac:dyDescent="0.2">
      <c r="A119" s="20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7"/>
      <c r="N119" s="17"/>
      <c r="O119" s="17"/>
      <c r="P119" s="42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7"/>
      <c r="AC119" s="17"/>
      <c r="AD119" s="17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7"/>
      <c r="AR119" s="17"/>
      <c r="AS119" s="17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  <c r="BF119" s="17"/>
      <c r="BG119" s="17"/>
      <c r="BH119" s="18"/>
    </row>
    <row r="120" spans="1:60" ht="13.5" thickBot="1" x14ac:dyDescent="0.25">
      <c r="A120" s="19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2"/>
      <c r="M120" s="40"/>
      <c r="N120" s="40"/>
      <c r="O120" s="40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0"/>
      <c r="AC120" s="40"/>
      <c r="AD120" s="40"/>
      <c r="AE120" s="41"/>
      <c r="AF120" s="41"/>
      <c r="AG120" s="41"/>
      <c r="AH120" s="41"/>
      <c r="AI120" s="41"/>
      <c r="AJ120" s="41"/>
      <c r="AK120" s="41"/>
      <c r="AL120" s="41"/>
      <c r="AM120" s="41"/>
      <c r="AN120" s="41"/>
      <c r="AO120" s="41"/>
      <c r="AP120" s="41"/>
      <c r="AQ120" s="40"/>
      <c r="AR120" s="40"/>
      <c r="AS120" s="40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  <c r="BF120" s="40"/>
      <c r="BG120" s="40"/>
      <c r="BH120" s="66"/>
    </row>
    <row r="121" spans="1:60" s="1" customFormat="1" ht="9.9499999999999993" customHeight="1" thickBot="1" x14ac:dyDescent="0.25">
      <c r="A121" s="50"/>
      <c r="B121" s="50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  <c r="AJ121" s="50"/>
      <c r="AK121" s="50"/>
      <c r="AL121" s="50"/>
      <c r="AM121" s="50"/>
      <c r="AN121" s="50"/>
      <c r="AO121" s="50"/>
      <c r="AP121" s="50"/>
      <c r="AQ121" s="50"/>
      <c r="AR121" s="50"/>
      <c r="AS121" s="50"/>
      <c r="AT121" s="50"/>
      <c r="AU121" s="50"/>
      <c r="AV121" s="50"/>
      <c r="AW121" s="50"/>
      <c r="AX121" s="50"/>
      <c r="AY121" s="50"/>
      <c r="AZ121" s="50"/>
      <c r="BA121" s="50"/>
      <c r="BB121" s="50"/>
      <c r="BC121" s="50"/>
      <c r="BD121" s="50"/>
      <c r="BE121" s="50"/>
      <c r="BF121" s="50"/>
      <c r="BG121" s="50"/>
      <c r="BH121" s="50"/>
    </row>
    <row r="122" spans="1:60" ht="15" x14ac:dyDescent="0.2">
      <c r="A122" s="21" t="s">
        <v>106</v>
      </c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  <c r="AS122" s="22"/>
      <c r="AT122" s="23" t="s">
        <v>97</v>
      </c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  <c r="BF122" s="24">
        <f>IF(SUM(BF124:BH125)&gt;4,"!!",(ROUND(MIN(2,(SUM(BF124:BH125))),0)))</f>
        <v>0</v>
      </c>
      <c r="BG122" s="24"/>
      <c r="BH122" s="25"/>
    </row>
    <row r="123" spans="1:60" ht="15" x14ac:dyDescent="0.2">
      <c r="A123" s="43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27" t="s">
        <v>107</v>
      </c>
      <c r="N123" s="27"/>
      <c r="O123" s="27"/>
      <c r="P123" s="27"/>
      <c r="Q123" s="27"/>
      <c r="R123" s="27"/>
      <c r="S123" s="27"/>
      <c r="T123" s="27"/>
      <c r="U123" s="27"/>
      <c r="V123" s="27" t="s">
        <v>108</v>
      </c>
      <c r="W123" s="27"/>
      <c r="X123" s="27"/>
      <c r="Y123" s="27"/>
      <c r="Z123" s="27"/>
      <c r="AA123" s="27"/>
      <c r="AB123" s="27"/>
      <c r="AC123" s="27"/>
      <c r="AD123" s="27" t="s">
        <v>109</v>
      </c>
      <c r="AE123" s="27"/>
      <c r="AF123" s="27"/>
      <c r="AG123" s="27"/>
      <c r="AH123" s="27"/>
      <c r="AI123" s="27"/>
      <c r="AJ123" s="27"/>
      <c r="AK123" s="27"/>
      <c r="AL123" s="27" t="s">
        <v>110</v>
      </c>
      <c r="AM123" s="27"/>
      <c r="AN123" s="27"/>
      <c r="AO123" s="27"/>
      <c r="AP123" s="27"/>
      <c r="AQ123" s="27"/>
      <c r="AR123" s="27"/>
      <c r="AS123" s="27"/>
      <c r="AT123" s="27" t="s">
        <v>111</v>
      </c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  <c r="BF123" s="27" t="s">
        <v>99</v>
      </c>
      <c r="BG123" s="27"/>
      <c r="BH123" s="28"/>
    </row>
    <row r="124" spans="1:60" x14ac:dyDescent="0.2">
      <c r="A124" s="57" t="s">
        <v>112</v>
      </c>
      <c r="B124" s="58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9"/>
      <c r="N124" s="59"/>
      <c r="O124" s="59"/>
      <c r="P124" s="59"/>
      <c r="Q124" s="59"/>
      <c r="R124" s="59"/>
      <c r="S124" s="59"/>
      <c r="T124" s="59"/>
      <c r="U124" s="59"/>
      <c r="V124" s="59"/>
      <c r="W124" s="59"/>
      <c r="X124" s="59"/>
      <c r="Y124" s="59"/>
      <c r="Z124" s="59"/>
      <c r="AA124" s="59"/>
      <c r="AB124" s="59"/>
      <c r="AC124" s="59"/>
      <c r="AD124" s="59"/>
      <c r="AE124" s="59"/>
      <c r="AF124" s="59"/>
      <c r="AG124" s="59"/>
      <c r="AH124" s="59"/>
      <c r="AI124" s="59"/>
      <c r="AJ124" s="59"/>
      <c r="AK124" s="59"/>
      <c r="AL124" s="59"/>
      <c r="AM124" s="59"/>
      <c r="AN124" s="59"/>
      <c r="AO124" s="59"/>
      <c r="AP124" s="59"/>
      <c r="AQ124" s="59"/>
      <c r="AR124" s="59"/>
      <c r="AS124" s="59"/>
      <c r="AT124" s="61">
        <f>(M124*100)+(V124*10)+(AD124)+(AL124/10)</f>
        <v>0</v>
      </c>
      <c r="AU124" s="61"/>
      <c r="AV124" s="61"/>
      <c r="AW124" s="61"/>
      <c r="AX124" s="61"/>
      <c r="AY124" s="61"/>
      <c r="AZ124" s="61"/>
      <c r="BA124" s="61"/>
      <c r="BB124" s="61"/>
      <c r="BC124" s="61"/>
      <c r="BD124" s="61"/>
      <c r="BE124" s="61"/>
      <c r="BF124" s="64">
        <f>SUM(M124:AS124)/100</f>
        <v>0</v>
      </c>
      <c r="BG124" s="64"/>
      <c r="BH124" s="65"/>
    </row>
    <row r="125" spans="1:60" ht="12.75" customHeight="1" x14ac:dyDescent="0.2">
      <c r="A125" s="57" t="s">
        <v>113</v>
      </c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9"/>
      <c r="N125" s="59"/>
      <c r="O125" s="59"/>
      <c r="P125" s="59"/>
      <c r="Q125" s="59"/>
      <c r="R125" s="59"/>
      <c r="S125" s="59"/>
      <c r="T125" s="59"/>
      <c r="U125" s="59"/>
      <c r="V125" s="59"/>
      <c r="W125" s="59"/>
      <c r="X125" s="59"/>
      <c r="Y125" s="59"/>
      <c r="Z125" s="59"/>
      <c r="AA125" s="59"/>
      <c r="AB125" s="59"/>
      <c r="AC125" s="59"/>
      <c r="AD125" s="59"/>
      <c r="AE125" s="59"/>
      <c r="AF125" s="59"/>
      <c r="AG125" s="59"/>
      <c r="AH125" s="59"/>
      <c r="AI125" s="59"/>
      <c r="AJ125" s="59"/>
      <c r="AK125" s="59"/>
      <c r="AL125" s="60" t="s">
        <v>95</v>
      </c>
      <c r="AM125" s="60"/>
      <c r="AN125" s="60"/>
      <c r="AO125" s="60"/>
      <c r="AP125" s="60"/>
      <c r="AQ125" s="60"/>
      <c r="AR125" s="60"/>
      <c r="AS125" s="60"/>
      <c r="AT125" s="61">
        <f>(M125*5000)+(V125*500)+(AD125*50)</f>
        <v>0</v>
      </c>
      <c r="AU125" s="61"/>
      <c r="AV125" s="61"/>
      <c r="AW125" s="61"/>
      <c r="AX125" s="61"/>
      <c r="AY125" s="61"/>
      <c r="AZ125" s="61"/>
      <c r="BA125" s="61"/>
      <c r="BB125" s="61"/>
      <c r="BC125" s="61"/>
      <c r="BD125" s="61"/>
      <c r="BE125" s="61"/>
      <c r="BF125" s="64">
        <f>SUM(M125:AS125)/4</f>
        <v>0</v>
      </c>
      <c r="BG125" s="64"/>
      <c r="BH125" s="65"/>
    </row>
    <row r="126" spans="1:60" ht="13.5" thickBot="1" x14ac:dyDescent="0.25">
      <c r="A126" s="52" t="s">
        <v>111</v>
      </c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4">
        <f>(M124*100)+(M125*5000)</f>
        <v>0</v>
      </c>
      <c r="N126" s="54"/>
      <c r="O126" s="54"/>
      <c r="P126" s="54"/>
      <c r="Q126" s="54"/>
      <c r="R126" s="54"/>
      <c r="S126" s="54"/>
      <c r="T126" s="54"/>
      <c r="U126" s="54"/>
      <c r="V126" s="54">
        <f>(V124*10)+(V125*500)</f>
        <v>0</v>
      </c>
      <c r="W126" s="54"/>
      <c r="X126" s="54"/>
      <c r="Y126" s="54"/>
      <c r="Z126" s="54"/>
      <c r="AA126" s="54"/>
      <c r="AB126" s="54"/>
      <c r="AC126" s="54"/>
      <c r="AD126" s="54">
        <f>(AD124)+(AD125*50)</f>
        <v>0</v>
      </c>
      <c r="AE126" s="54"/>
      <c r="AF126" s="54"/>
      <c r="AG126" s="54"/>
      <c r="AH126" s="54"/>
      <c r="AI126" s="54"/>
      <c r="AJ126" s="54"/>
      <c r="AK126" s="54"/>
      <c r="AL126" s="54">
        <f>AL124/10</f>
        <v>0</v>
      </c>
      <c r="AM126" s="54"/>
      <c r="AN126" s="54"/>
      <c r="AO126" s="54"/>
      <c r="AP126" s="54"/>
      <c r="AQ126" s="54"/>
      <c r="AR126" s="54"/>
      <c r="AS126" s="54"/>
      <c r="AT126" s="54">
        <f>SUM(M126:AS126)</f>
        <v>0</v>
      </c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  <c r="BF126" s="55"/>
      <c r="BG126" s="55"/>
      <c r="BH126" s="56"/>
    </row>
    <row r="127" spans="1:60" x14ac:dyDescent="0.2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  <c r="BF127" s="29"/>
      <c r="BG127" s="29"/>
      <c r="BH127" s="29"/>
    </row>
    <row r="128" spans="1:60" ht="18" x14ac:dyDescent="0.2">
      <c r="A128" s="30" t="s">
        <v>114</v>
      </c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30"/>
      <c r="AL128" s="30"/>
      <c r="AM128" s="30"/>
      <c r="AN128" s="30"/>
      <c r="AO128" s="30"/>
      <c r="AP128" s="30"/>
      <c r="AQ128" s="30"/>
      <c r="AR128" s="30"/>
      <c r="AS128" s="30"/>
      <c r="AT128" s="30"/>
      <c r="AU128" s="30"/>
      <c r="AV128" s="30"/>
      <c r="AW128" s="30"/>
      <c r="AX128" s="30"/>
      <c r="AY128" s="30"/>
      <c r="AZ128" s="30"/>
      <c r="BA128" s="30"/>
      <c r="BB128" s="30"/>
      <c r="BC128" s="30"/>
      <c r="BD128" s="30"/>
      <c r="BE128" s="30"/>
      <c r="BF128" s="30"/>
      <c r="BG128" s="30"/>
      <c r="BH128" s="30"/>
    </row>
    <row r="129" spans="1:60" x14ac:dyDescent="0.2">
      <c r="A129" s="2"/>
      <c r="B129" s="14" t="s">
        <v>128</v>
      </c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6"/>
      <c r="AE129" s="2"/>
      <c r="AF129" s="14" t="s">
        <v>121</v>
      </c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  <c r="BF129" s="15"/>
      <c r="BG129" s="15"/>
      <c r="BH129" s="2"/>
    </row>
    <row r="130" spans="1:60" x14ac:dyDescent="0.2">
      <c r="A130" s="2"/>
      <c r="B130" s="14" t="s">
        <v>129</v>
      </c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6"/>
      <c r="AE130" s="2"/>
      <c r="AF130" s="14" t="s">
        <v>119</v>
      </c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  <c r="BF130" s="15"/>
      <c r="BG130" s="15"/>
      <c r="BH130" s="2"/>
    </row>
    <row r="131" spans="1:60" x14ac:dyDescent="0.2">
      <c r="A131" s="2"/>
      <c r="B131" s="14" t="s">
        <v>131</v>
      </c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6"/>
      <c r="AE131" s="2"/>
      <c r="AF131" s="14" t="s">
        <v>132</v>
      </c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  <c r="BF131" s="15"/>
      <c r="BG131" s="15"/>
      <c r="BH131" s="2"/>
    </row>
    <row r="132" spans="1:60" x14ac:dyDescent="0.2">
      <c r="A132" s="2"/>
      <c r="B132" s="14" t="s">
        <v>130</v>
      </c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6"/>
      <c r="AE132" s="2"/>
      <c r="AF132" s="14" t="s">
        <v>120</v>
      </c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  <c r="BF132" s="15"/>
      <c r="BG132" s="15"/>
      <c r="BH132" s="2"/>
    </row>
    <row r="133" spans="1:60" x14ac:dyDescent="0.2">
      <c r="A133" s="2"/>
      <c r="B133" s="14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6"/>
      <c r="AE133" s="2"/>
      <c r="AF133" s="14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  <c r="BF133" s="15"/>
      <c r="BG133" s="15"/>
      <c r="BH133" s="2"/>
    </row>
    <row r="134" spans="1:60" x14ac:dyDescent="0.2">
      <c r="A134" s="2"/>
      <c r="B134" s="14" t="s">
        <v>123</v>
      </c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6"/>
      <c r="AE134" s="2"/>
      <c r="AF134" s="14" t="s">
        <v>123</v>
      </c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  <c r="BF134" s="15"/>
      <c r="BG134" s="15"/>
      <c r="BH134" s="2"/>
    </row>
    <row r="135" spans="1:60" x14ac:dyDescent="0.2">
      <c r="A135" s="2"/>
      <c r="B135" s="14" t="s">
        <v>123</v>
      </c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6"/>
      <c r="AE135" s="2"/>
      <c r="AF135" s="14" t="s">
        <v>123</v>
      </c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  <c r="BF135" s="15"/>
      <c r="BG135" s="15"/>
      <c r="BH135" s="2"/>
    </row>
    <row r="136" spans="1:60" x14ac:dyDescent="0.2">
      <c r="A136" s="2"/>
      <c r="B136" s="14" t="s">
        <v>123</v>
      </c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6"/>
      <c r="AE136" s="2"/>
      <c r="AF136" s="14" t="s">
        <v>123</v>
      </c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  <c r="BF136" s="15"/>
      <c r="BG136" s="15"/>
      <c r="BH136" s="2"/>
    </row>
    <row r="137" spans="1:60" x14ac:dyDescent="0.2">
      <c r="A137" s="2"/>
      <c r="B137" s="14" t="s">
        <v>123</v>
      </c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6"/>
      <c r="AE137" s="2"/>
      <c r="AF137" s="14" t="s">
        <v>123</v>
      </c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  <c r="BF137" s="15"/>
      <c r="BG137" s="15"/>
      <c r="BH137" s="2"/>
    </row>
    <row r="138" spans="1:60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</row>
  </sheetData>
  <mergeCells count="829">
    <mergeCell ref="BF62:BH62"/>
    <mergeCell ref="A63:J63"/>
    <mergeCell ref="K63:R63"/>
    <mergeCell ref="S63:X63"/>
    <mergeCell ref="Y63:AA63"/>
    <mergeCell ref="AB63:AD63"/>
    <mergeCell ref="AE63:AN63"/>
    <mergeCell ref="AO63:AV63"/>
    <mergeCell ref="AW63:BB63"/>
    <mergeCell ref="BC63:BE63"/>
    <mergeCell ref="BF63:BH63"/>
    <mergeCell ref="A62:J62"/>
    <mergeCell ref="K62:R62"/>
    <mergeCell ref="S62:X62"/>
    <mergeCell ref="Y62:AA62"/>
    <mergeCell ref="AB62:AD62"/>
    <mergeCell ref="AE62:AN62"/>
    <mergeCell ref="AO62:AV62"/>
    <mergeCell ref="AW62:BB62"/>
    <mergeCell ref="BC62:BE62"/>
    <mergeCell ref="BF60:BH60"/>
    <mergeCell ref="A61:J61"/>
    <mergeCell ref="K61:R61"/>
    <mergeCell ref="S61:X61"/>
    <mergeCell ref="Y61:AA61"/>
    <mergeCell ref="AB61:AD61"/>
    <mergeCell ref="AE61:AN61"/>
    <mergeCell ref="AO61:AV61"/>
    <mergeCell ref="AW61:BB61"/>
    <mergeCell ref="BC61:BE61"/>
    <mergeCell ref="BF61:BH61"/>
    <mergeCell ref="A60:J60"/>
    <mergeCell ref="K60:R60"/>
    <mergeCell ref="S60:X60"/>
    <mergeCell ref="Y60:AA60"/>
    <mergeCell ref="AB60:AD60"/>
    <mergeCell ref="AE60:AN60"/>
    <mergeCell ref="AO60:AV60"/>
    <mergeCell ref="AW60:BB60"/>
    <mergeCell ref="BC60:BE60"/>
    <mergeCell ref="AL82:AR82"/>
    <mergeCell ref="AS82:AW82"/>
    <mergeCell ref="AX82:BB82"/>
    <mergeCell ref="A83:J83"/>
    <mergeCell ref="K83:R83"/>
    <mergeCell ref="S83:U83"/>
    <mergeCell ref="V83:X83"/>
    <mergeCell ref="Y83:AD83"/>
    <mergeCell ref="AE83:AK83"/>
    <mergeCell ref="AL83:AR83"/>
    <mergeCell ref="AS83:AW83"/>
    <mergeCell ref="AX83:BB83"/>
    <mergeCell ref="A57:J57"/>
    <mergeCell ref="K57:R57"/>
    <mergeCell ref="S57:X57"/>
    <mergeCell ref="Y57:AA57"/>
    <mergeCell ref="AO43:AS43"/>
    <mergeCell ref="AT43:AX43"/>
    <mergeCell ref="AY43:BC43"/>
    <mergeCell ref="BD43:BH43"/>
    <mergeCell ref="AB67:AD67"/>
    <mergeCell ref="AE67:AN67"/>
    <mergeCell ref="AO67:AV67"/>
    <mergeCell ref="AW67:BB67"/>
    <mergeCell ref="BC67:BE67"/>
    <mergeCell ref="BF67:BH67"/>
    <mergeCell ref="BC57:BE57"/>
    <mergeCell ref="BF57:BH57"/>
    <mergeCell ref="AE46:AI46"/>
    <mergeCell ref="AJ46:AN46"/>
    <mergeCell ref="AO46:AS46"/>
    <mergeCell ref="AT46:AX46"/>
    <mergeCell ref="AY46:BC46"/>
    <mergeCell ref="BD46:BH46"/>
    <mergeCell ref="A45:J46"/>
    <mergeCell ref="K45:T45"/>
    <mergeCell ref="A5:BH5"/>
    <mergeCell ref="A6:E6"/>
    <mergeCell ref="F6:O6"/>
    <mergeCell ref="P6:T6"/>
    <mergeCell ref="U6:AE6"/>
    <mergeCell ref="AF6:AM6"/>
    <mergeCell ref="AN6:AV6"/>
    <mergeCell ref="AW6:BC6"/>
    <mergeCell ref="BD6:BH6"/>
    <mergeCell ref="P43:T43"/>
    <mergeCell ref="U43:Y43"/>
    <mergeCell ref="Z43:AD43"/>
    <mergeCell ref="AE43:AI43"/>
    <mergeCell ref="AJ43:AN43"/>
    <mergeCell ref="A8:E8"/>
    <mergeCell ref="F8:O8"/>
    <mergeCell ref="P8:T8"/>
    <mergeCell ref="U8:AE8"/>
    <mergeCell ref="AF8:AM8"/>
    <mergeCell ref="AN8:AV8"/>
    <mergeCell ref="A11:BH11"/>
    <mergeCell ref="P12:Y12"/>
    <mergeCell ref="Z12:AD12"/>
    <mergeCell ref="AE12:AN12"/>
    <mergeCell ref="AO12:AS12"/>
    <mergeCell ref="AT12:BC12"/>
    <mergeCell ref="BD12:BH12"/>
    <mergeCell ref="A9:O9"/>
    <mergeCell ref="P9:AA9"/>
    <mergeCell ref="AB9:AL9"/>
    <mergeCell ref="AM9:AW9"/>
    <mergeCell ref="AX9:BH9"/>
    <mergeCell ref="A10:BH10"/>
    <mergeCell ref="AW7:BC7"/>
    <mergeCell ref="BD7:BH7"/>
    <mergeCell ref="AW8:BC8"/>
    <mergeCell ref="BD8:BH8"/>
    <mergeCell ref="A7:E7"/>
    <mergeCell ref="F7:O7"/>
    <mergeCell ref="AT13:BC13"/>
    <mergeCell ref="BD13:BH13"/>
    <mergeCell ref="P7:T7"/>
    <mergeCell ref="U7:AE7"/>
    <mergeCell ref="AF7:AM7"/>
    <mergeCell ref="AN7:AV7"/>
    <mergeCell ref="A12:O12"/>
    <mergeCell ref="A14:J14"/>
    <mergeCell ref="K14:O14"/>
    <mergeCell ref="P14:Y14"/>
    <mergeCell ref="Z14:AD14"/>
    <mergeCell ref="AE14:AN14"/>
    <mergeCell ref="AO14:AS14"/>
    <mergeCell ref="AT14:BC14"/>
    <mergeCell ref="BD14:BH14"/>
    <mergeCell ref="A13:J13"/>
    <mergeCell ref="K13:O13"/>
    <mergeCell ref="P13:Y13"/>
    <mergeCell ref="Z13:AD13"/>
    <mergeCell ref="AE13:AN13"/>
    <mergeCell ref="AO13:AS13"/>
    <mergeCell ref="AS18:AV18"/>
    <mergeCell ref="AW18:BD18"/>
    <mergeCell ref="AT15:BC15"/>
    <mergeCell ref="BD15:BH15"/>
    <mergeCell ref="A16:BH16"/>
    <mergeCell ref="A17:H17"/>
    <mergeCell ref="I17:L17"/>
    <mergeCell ref="M17:T17"/>
    <mergeCell ref="U17:X17"/>
    <mergeCell ref="Y17:AF17"/>
    <mergeCell ref="AG17:AJ17"/>
    <mergeCell ref="AK17:AR17"/>
    <mergeCell ref="A15:J15"/>
    <mergeCell ref="K15:O15"/>
    <mergeCell ref="P15:Y15"/>
    <mergeCell ref="Z15:AD15"/>
    <mergeCell ref="AE15:AN15"/>
    <mergeCell ref="AO15:AS15"/>
    <mergeCell ref="AS17:AV17"/>
    <mergeCell ref="AW17:BD17"/>
    <mergeCell ref="BE17:BH17"/>
    <mergeCell ref="Y21:AF21"/>
    <mergeCell ref="AG21:AJ21"/>
    <mergeCell ref="AK21:AR21"/>
    <mergeCell ref="AS21:AV21"/>
    <mergeCell ref="AW21:BD21"/>
    <mergeCell ref="BE18:BH18"/>
    <mergeCell ref="A19:BH19"/>
    <mergeCell ref="A20:H20"/>
    <mergeCell ref="I20:L20"/>
    <mergeCell ref="M20:T20"/>
    <mergeCell ref="U20:X20"/>
    <mergeCell ref="Y20:AF20"/>
    <mergeCell ref="AG20:AJ20"/>
    <mergeCell ref="AK20:AR20"/>
    <mergeCell ref="AS20:AV20"/>
    <mergeCell ref="AW20:BD20"/>
    <mergeCell ref="BE20:BH20"/>
    <mergeCell ref="A18:H18"/>
    <mergeCell ref="I18:L18"/>
    <mergeCell ref="M18:T18"/>
    <mergeCell ref="U18:X18"/>
    <mergeCell ref="Y18:AF18"/>
    <mergeCell ref="AG18:AJ18"/>
    <mergeCell ref="AK18:AR18"/>
    <mergeCell ref="Q25:T25"/>
    <mergeCell ref="U25:X25"/>
    <mergeCell ref="Y25:AB25"/>
    <mergeCell ref="AC25:AF25"/>
    <mergeCell ref="Y24:AB24"/>
    <mergeCell ref="AC24:AF24"/>
    <mergeCell ref="BE21:BH21"/>
    <mergeCell ref="A23:BH23"/>
    <mergeCell ref="A24:H24"/>
    <mergeCell ref="I24:L24"/>
    <mergeCell ref="M24:P24"/>
    <mergeCell ref="Q24:T24"/>
    <mergeCell ref="U24:X24"/>
    <mergeCell ref="AW24:AZ24"/>
    <mergeCell ref="BA24:BD24"/>
    <mergeCell ref="BE24:BH24"/>
    <mergeCell ref="AG24:AJ24"/>
    <mergeCell ref="AK24:AN24"/>
    <mergeCell ref="AO24:AR24"/>
    <mergeCell ref="AS24:AV24"/>
    <mergeCell ref="A21:H21"/>
    <mergeCell ref="I21:L21"/>
    <mergeCell ref="M21:T21"/>
    <mergeCell ref="U21:X21"/>
    <mergeCell ref="BE25:BH25"/>
    <mergeCell ref="A26:H26"/>
    <mergeCell ref="I26:L26"/>
    <mergeCell ref="M26:P26"/>
    <mergeCell ref="Q26:T26"/>
    <mergeCell ref="U26:X26"/>
    <mergeCell ref="Y26:AB26"/>
    <mergeCell ref="AC26:AF26"/>
    <mergeCell ref="AG26:AJ26"/>
    <mergeCell ref="AK26:AN26"/>
    <mergeCell ref="AG25:AJ25"/>
    <mergeCell ref="AK25:AN25"/>
    <mergeCell ref="AO25:AR25"/>
    <mergeCell ref="AS25:AV25"/>
    <mergeCell ref="AW25:AZ25"/>
    <mergeCell ref="BA25:BD25"/>
    <mergeCell ref="AO26:AR26"/>
    <mergeCell ref="AS26:AV26"/>
    <mergeCell ref="AW26:AZ26"/>
    <mergeCell ref="BA26:BD26"/>
    <mergeCell ref="BE26:BH26"/>
    <mergeCell ref="A25:H25"/>
    <mergeCell ref="I25:L25"/>
    <mergeCell ref="M25:P25"/>
    <mergeCell ref="A27:H27"/>
    <mergeCell ref="I27:L27"/>
    <mergeCell ref="M27:P27"/>
    <mergeCell ref="Q27:T27"/>
    <mergeCell ref="U27:X27"/>
    <mergeCell ref="AW27:AZ27"/>
    <mergeCell ref="BA27:BD27"/>
    <mergeCell ref="BE27:BH27"/>
    <mergeCell ref="A28:H28"/>
    <mergeCell ref="I28:L28"/>
    <mergeCell ref="M28:P28"/>
    <mergeCell ref="Q28:T28"/>
    <mergeCell ref="U28:X28"/>
    <mergeCell ref="Y28:AB28"/>
    <mergeCell ref="AC28:AF28"/>
    <mergeCell ref="Y27:AB27"/>
    <mergeCell ref="AC27:AF27"/>
    <mergeCell ref="AG27:AJ27"/>
    <mergeCell ref="AK27:AN27"/>
    <mergeCell ref="AO27:AR27"/>
    <mergeCell ref="AS27:AV27"/>
    <mergeCell ref="BE28:BH28"/>
    <mergeCell ref="A30:BH30"/>
    <mergeCell ref="A31:J31"/>
    <mergeCell ref="K31:T31"/>
    <mergeCell ref="U31:AD31"/>
    <mergeCell ref="AE31:AN31"/>
    <mergeCell ref="AO31:AX31"/>
    <mergeCell ref="AY31:BH31"/>
    <mergeCell ref="AG28:AJ28"/>
    <mergeCell ref="AK28:AN28"/>
    <mergeCell ref="AO28:AR28"/>
    <mergeCell ref="AS28:AV28"/>
    <mergeCell ref="AW28:AZ28"/>
    <mergeCell ref="BA28:BD28"/>
    <mergeCell ref="A33:BH33"/>
    <mergeCell ref="A34:O34"/>
    <mergeCell ref="P34:AD34"/>
    <mergeCell ref="AE34:AS34"/>
    <mergeCell ref="AT34:BH34"/>
    <mergeCell ref="A35:O35"/>
    <mergeCell ref="P35:AD35"/>
    <mergeCell ref="AE35:AS35"/>
    <mergeCell ref="AT35:BH35"/>
    <mergeCell ref="A37:J38"/>
    <mergeCell ref="K37:N38"/>
    <mergeCell ref="O37:V37"/>
    <mergeCell ref="W37:AD37"/>
    <mergeCell ref="AE37:AN38"/>
    <mergeCell ref="AO37:AR38"/>
    <mergeCell ref="AS37:AZ37"/>
    <mergeCell ref="BA37:BH37"/>
    <mergeCell ref="O38:R38"/>
    <mergeCell ref="S38:V38"/>
    <mergeCell ref="W38:Z38"/>
    <mergeCell ref="AA38:AD38"/>
    <mergeCell ref="AS38:AV38"/>
    <mergeCell ref="AW38:AZ38"/>
    <mergeCell ref="BA38:BD38"/>
    <mergeCell ref="BE38:BH38"/>
    <mergeCell ref="AE39:AN39"/>
    <mergeCell ref="AO39:AR39"/>
    <mergeCell ref="AS39:AV39"/>
    <mergeCell ref="AW39:AZ39"/>
    <mergeCell ref="BA39:BD39"/>
    <mergeCell ref="BE39:BH39"/>
    <mergeCell ref="A39:J39"/>
    <mergeCell ref="K39:N39"/>
    <mergeCell ref="O39:R39"/>
    <mergeCell ref="S39:V39"/>
    <mergeCell ref="W39:Z39"/>
    <mergeCell ref="AA39:AD39"/>
    <mergeCell ref="AE41:AI41"/>
    <mergeCell ref="AJ41:AN41"/>
    <mergeCell ref="AO41:AS41"/>
    <mergeCell ref="AT41:AX41"/>
    <mergeCell ref="AY41:BC41"/>
    <mergeCell ref="BD41:BH41"/>
    <mergeCell ref="A40:J41"/>
    <mergeCell ref="K40:T40"/>
    <mergeCell ref="U40:AD40"/>
    <mergeCell ref="AE40:AN40"/>
    <mergeCell ref="AO40:AX40"/>
    <mergeCell ref="AY40:BH40"/>
    <mergeCell ref="K41:O41"/>
    <mergeCell ref="P41:T41"/>
    <mergeCell ref="U41:Y41"/>
    <mergeCell ref="Z41:AD41"/>
    <mergeCell ref="BD42:BH42"/>
    <mergeCell ref="AE42:AI42"/>
    <mergeCell ref="A44:J44"/>
    <mergeCell ref="K44:O44"/>
    <mergeCell ref="P44:T44"/>
    <mergeCell ref="U44:Y44"/>
    <mergeCell ref="Z44:AD44"/>
    <mergeCell ref="AE44:AI44"/>
    <mergeCell ref="AJ44:AN44"/>
    <mergeCell ref="AO44:AS44"/>
    <mergeCell ref="AT44:AX44"/>
    <mergeCell ref="AY44:BC44"/>
    <mergeCell ref="BD44:BH44"/>
    <mergeCell ref="A42:J42"/>
    <mergeCell ref="K42:O42"/>
    <mergeCell ref="P42:T42"/>
    <mergeCell ref="U42:Y42"/>
    <mergeCell ref="Z42:AD42"/>
    <mergeCell ref="AJ42:AN42"/>
    <mergeCell ref="AO42:AS42"/>
    <mergeCell ref="AT42:AX42"/>
    <mergeCell ref="AY42:BC42"/>
    <mergeCell ref="A43:J43"/>
    <mergeCell ref="K43:O43"/>
    <mergeCell ref="U45:AD45"/>
    <mergeCell ref="AE45:AN45"/>
    <mergeCell ref="AO45:AX45"/>
    <mergeCell ref="AY45:BH45"/>
    <mergeCell ref="K46:O46"/>
    <mergeCell ref="P46:T46"/>
    <mergeCell ref="U46:Y46"/>
    <mergeCell ref="Z46:AD46"/>
    <mergeCell ref="BD47:BH47"/>
    <mergeCell ref="AE47:AI47"/>
    <mergeCell ref="A48:BH48"/>
    <mergeCell ref="A49:H49"/>
    <mergeCell ref="I49:L49"/>
    <mergeCell ref="M49:T49"/>
    <mergeCell ref="U49:X49"/>
    <mergeCell ref="Y49:AF49"/>
    <mergeCell ref="AG49:AJ49"/>
    <mergeCell ref="AK49:AR49"/>
    <mergeCell ref="AS49:AV49"/>
    <mergeCell ref="AW49:BD49"/>
    <mergeCell ref="BE49:BH49"/>
    <mergeCell ref="A47:J47"/>
    <mergeCell ref="K47:O47"/>
    <mergeCell ref="P47:T47"/>
    <mergeCell ref="U47:Y47"/>
    <mergeCell ref="Z47:AD47"/>
    <mergeCell ref="AJ47:AN47"/>
    <mergeCell ref="AO47:AS47"/>
    <mergeCell ref="AT47:AX47"/>
    <mergeCell ref="AY47:BC47"/>
    <mergeCell ref="BF53:BH53"/>
    <mergeCell ref="A54:J54"/>
    <mergeCell ref="K54:R54"/>
    <mergeCell ref="S54:X54"/>
    <mergeCell ref="Y54:AA54"/>
    <mergeCell ref="AB53:AD53"/>
    <mergeCell ref="AE53:AN53"/>
    <mergeCell ref="AO53:AV53"/>
    <mergeCell ref="AW53:BB53"/>
    <mergeCell ref="BC53:BE53"/>
    <mergeCell ref="A53:J53"/>
    <mergeCell ref="K53:R53"/>
    <mergeCell ref="S53:X53"/>
    <mergeCell ref="Y53:AA53"/>
    <mergeCell ref="A55:J55"/>
    <mergeCell ref="K55:R55"/>
    <mergeCell ref="S55:X55"/>
    <mergeCell ref="Y55:AA55"/>
    <mergeCell ref="AB55:AD55"/>
    <mergeCell ref="AE55:AN55"/>
    <mergeCell ref="AO55:AV55"/>
    <mergeCell ref="AW55:BB55"/>
    <mergeCell ref="BC55:BE55"/>
    <mergeCell ref="BC59:BE59"/>
    <mergeCell ref="A58:J58"/>
    <mergeCell ref="K58:R58"/>
    <mergeCell ref="S58:X58"/>
    <mergeCell ref="Y58:AA58"/>
    <mergeCell ref="AB58:AD58"/>
    <mergeCell ref="AE58:AN58"/>
    <mergeCell ref="AO58:AV58"/>
    <mergeCell ref="AW58:BB58"/>
    <mergeCell ref="BC58:BE58"/>
    <mergeCell ref="A65:J65"/>
    <mergeCell ref="K65:R65"/>
    <mergeCell ref="S65:X65"/>
    <mergeCell ref="Y65:AA65"/>
    <mergeCell ref="AB65:AD65"/>
    <mergeCell ref="A64:J64"/>
    <mergeCell ref="K64:R64"/>
    <mergeCell ref="S64:X64"/>
    <mergeCell ref="Y64:AA64"/>
    <mergeCell ref="AB64:AD64"/>
    <mergeCell ref="BF66:BH66"/>
    <mergeCell ref="A68:J68"/>
    <mergeCell ref="K68:R68"/>
    <mergeCell ref="S68:X68"/>
    <mergeCell ref="Y68:AA68"/>
    <mergeCell ref="AB68:AD68"/>
    <mergeCell ref="AE68:AN68"/>
    <mergeCell ref="AO68:AV68"/>
    <mergeCell ref="AW68:BB68"/>
    <mergeCell ref="BC68:BE68"/>
    <mergeCell ref="BF68:BH68"/>
    <mergeCell ref="A66:J66"/>
    <mergeCell ref="K66:R66"/>
    <mergeCell ref="S66:X66"/>
    <mergeCell ref="Y66:AA66"/>
    <mergeCell ref="AB66:AD66"/>
    <mergeCell ref="AE66:AN66"/>
    <mergeCell ref="AO66:AV66"/>
    <mergeCell ref="AW66:BB66"/>
    <mergeCell ref="BC66:BE66"/>
    <mergeCell ref="A67:J67"/>
    <mergeCell ref="K67:R67"/>
    <mergeCell ref="S67:X67"/>
    <mergeCell ref="Y67:AA67"/>
    <mergeCell ref="BF69:BH69"/>
    <mergeCell ref="A70:J70"/>
    <mergeCell ref="K70:R70"/>
    <mergeCell ref="S70:X70"/>
    <mergeCell ref="Y70:AA70"/>
    <mergeCell ref="AB70:AD70"/>
    <mergeCell ref="AE70:AN70"/>
    <mergeCell ref="AO70:AV70"/>
    <mergeCell ref="AW70:BB70"/>
    <mergeCell ref="BC70:BE70"/>
    <mergeCell ref="BF70:BH70"/>
    <mergeCell ref="A69:J69"/>
    <mergeCell ref="K69:R69"/>
    <mergeCell ref="S69:X69"/>
    <mergeCell ref="Y69:AA69"/>
    <mergeCell ref="AB69:AD69"/>
    <mergeCell ref="AE69:AN69"/>
    <mergeCell ref="AO69:AV69"/>
    <mergeCell ref="AW69:BB69"/>
    <mergeCell ref="BC69:BE69"/>
    <mergeCell ref="A72:BH72"/>
    <mergeCell ref="BC73:BE73"/>
    <mergeCell ref="BF73:BH73"/>
    <mergeCell ref="A73:J73"/>
    <mergeCell ref="K73:R73"/>
    <mergeCell ref="S73:U73"/>
    <mergeCell ref="V73:X73"/>
    <mergeCell ref="Y73:AD73"/>
    <mergeCell ref="AE73:AK73"/>
    <mergeCell ref="AL73:AR73"/>
    <mergeCell ref="AS73:AW73"/>
    <mergeCell ref="AX73:BB73"/>
    <mergeCell ref="BC74:BE74"/>
    <mergeCell ref="BF74:BH74"/>
    <mergeCell ref="A74:J74"/>
    <mergeCell ref="K74:R74"/>
    <mergeCell ref="S74:U74"/>
    <mergeCell ref="V74:X74"/>
    <mergeCell ref="Y74:AD74"/>
    <mergeCell ref="AE74:AK74"/>
    <mergeCell ref="AL74:AR74"/>
    <mergeCell ref="AS74:AW74"/>
    <mergeCell ref="AX74:BB74"/>
    <mergeCell ref="BC81:BE81"/>
    <mergeCell ref="BF81:BH81"/>
    <mergeCell ref="A81:J81"/>
    <mergeCell ref="K81:R81"/>
    <mergeCell ref="S81:U81"/>
    <mergeCell ref="V81:X81"/>
    <mergeCell ref="Y81:AD81"/>
    <mergeCell ref="AE81:AK81"/>
    <mergeCell ref="AL81:AR81"/>
    <mergeCell ref="AS81:AW81"/>
    <mergeCell ref="AX81:BB81"/>
    <mergeCell ref="BC82:BE82"/>
    <mergeCell ref="BF82:BH82"/>
    <mergeCell ref="BC83:BE83"/>
    <mergeCell ref="BF83:BH83"/>
    <mergeCell ref="A82:J82"/>
    <mergeCell ref="K82:R82"/>
    <mergeCell ref="S82:U82"/>
    <mergeCell ref="V82:X82"/>
    <mergeCell ref="Y82:AD82"/>
    <mergeCell ref="AE82:AK82"/>
    <mergeCell ref="BC84:BE84"/>
    <mergeCell ref="BF84:BH84"/>
    <mergeCell ref="A84:J84"/>
    <mergeCell ref="K84:R84"/>
    <mergeCell ref="S84:U84"/>
    <mergeCell ref="V84:X84"/>
    <mergeCell ref="Y84:AD84"/>
    <mergeCell ref="AE84:AK84"/>
    <mergeCell ref="AL84:AR84"/>
    <mergeCell ref="AS84:AW84"/>
    <mergeCell ref="AX84:BB84"/>
    <mergeCell ref="A86:AS86"/>
    <mergeCell ref="AT86:BE86"/>
    <mergeCell ref="BF86:BH86"/>
    <mergeCell ref="A87:L87"/>
    <mergeCell ref="M87:O87"/>
    <mergeCell ref="P87:AA87"/>
    <mergeCell ref="AB87:AD87"/>
    <mergeCell ref="AE87:AP87"/>
    <mergeCell ref="AQ87:AS87"/>
    <mergeCell ref="AT87:BE87"/>
    <mergeCell ref="BF87:BH87"/>
    <mergeCell ref="A88:L88"/>
    <mergeCell ref="M88:O88"/>
    <mergeCell ref="P88:AA88"/>
    <mergeCell ref="AB88:AD88"/>
    <mergeCell ref="AE88:AP88"/>
    <mergeCell ref="AQ88:AS88"/>
    <mergeCell ref="AT88:BE88"/>
    <mergeCell ref="BF88:BH88"/>
    <mergeCell ref="AT89:BE89"/>
    <mergeCell ref="BF89:BH89"/>
    <mergeCell ref="A90:L90"/>
    <mergeCell ref="M90:O90"/>
    <mergeCell ref="P90:AA90"/>
    <mergeCell ref="AB90:AD90"/>
    <mergeCell ref="AE90:AP90"/>
    <mergeCell ref="AQ90:AS90"/>
    <mergeCell ref="AT90:BE90"/>
    <mergeCell ref="BF90:BH90"/>
    <mergeCell ref="A89:L89"/>
    <mergeCell ref="M89:O89"/>
    <mergeCell ref="P89:AA89"/>
    <mergeCell ref="AB89:AD89"/>
    <mergeCell ref="AE89:AP89"/>
    <mergeCell ref="AQ89:AS89"/>
    <mergeCell ref="A91:BH91"/>
    <mergeCell ref="A92:AS92"/>
    <mergeCell ref="AT92:BE92"/>
    <mergeCell ref="BF92:BH92"/>
    <mergeCell ref="A93:L93"/>
    <mergeCell ref="M93:O93"/>
    <mergeCell ref="P93:AA93"/>
    <mergeCell ref="AB93:AD93"/>
    <mergeCell ref="AE93:AP93"/>
    <mergeCell ref="AQ93:AS93"/>
    <mergeCell ref="AT93:BE93"/>
    <mergeCell ref="BF93:BH93"/>
    <mergeCell ref="A94:L94"/>
    <mergeCell ref="M94:O94"/>
    <mergeCell ref="P94:AA94"/>
    <mergeCell ref="AB94:AD94"/>
    <mergeCell ref="AE94:AP94"/>
    <mergeCell ref="AQ94:AS94"/>
    <mergeCell ref="AT94:BE94"/>
    <mergeCell ref="BF94:BH94"/>
    <mergeCell ref="AT95:BE95"/>
    <mergeCell ref="BF95:BH95"/>
    <mergeCell ref="A100:BH100"/>
    <mergeCell ref="A101:AS101"/>
    <mergeCell ref="AT101:BE101"/>
    <mergeCell ref="BF101:BH101"/>
    <mergeCell ref="A95:L95"/>
    <mergeCell ref="M95:O95"/>
    <mergeCell ref="P95:AA95"/>
    <mergeCell ref="AB95:AD95"/>
    <mergeCell ref="AE95:AP95"/>
    <mergeCell ref="AQ95:AS95"/>
    <mergeCell ref="A97:AS97"/>
    <mergeCell ref="AT97:BE97"/>
    <mergeCell ref="BF97:BH97"/>
    <mergeCell ref="A98:L98"/>
    <mergeCell ref="M98:O98"/>
    <mergeCell ref="P98:AA98"/>
    <mergeCell ref="AB98:AD98"/>
    <mergeCell ref="AE98:AP98"/>
    <mergeCell ref="AQ98:AS98"/>
    <mergeCell ref="AT98:BE98"/>
    <mergeCell ref="BF98:BH98"/>
    <mergeCell ref="A99:L99"/>
    <mergeCell ref="M99:O99"/>
    <mergeCell ref="P99:AA99"/>
    <mergeCell ref="AT102:BE102"/>
    <mergeCell ref="BF102:BH102"/>
    <mergeCell ref="A103:L103"/>
    <mergeCell ref="M103:O103"/>
    <mergeCell ref="P103:AA103"/>
    <mergeCell ref="AB103:AD103"/>
    <mergeCell ref="AE103:AP103"/>
    <mergeCell ref="AQ103:AS103"/>
    <mergeCell ref="AT103:BE103"/>
    <mergeCell ref="BF103:BH103"/>
    <mergeCell ref="A102:L102"/>
    <mergeCell ref="M102:O102"/>
    <mergeCell ref="P102:AA102"/>
    <mergeCell ref="AB102:AD102"/>
    <mergeCell ref="AE102:AP102"/>
    <mergeCell ref="AQ102:AS102"/>
    <mergeCell ref="AT104:BE104"/>
    <mergeCell ref="BF104:BH104"/>
    <mergeCell ref="A105:BH105"/>
    <mergeCell ref="A106:AS106"/>
    <mergeCell ref="AT106:BE106"/>
    <mergeCell ref="BF106:BH106"/>
    <mergeCell ref="A104:L104"/>
    <mergeCell ref="M104:O104"/>
    <mergeCell ref="P104:AA104"/>
    <mergeCell ref="AB104:AD104"/>
    <mergeCell ref="AE104:AP104"/>
    <mergeCell ref="AQ104:AS104"/>
    <mergeCell ref="AT107:BE107"/>
    <mergeCell ref="BF107:BH107"/>
    <mergeCell ref="A108:L108"/>
    <mergeCell ref="M108:O108"/>
    <mergeCell ref="P108:AA108"/>
    <mergeCell ref="AB108:AD108"/>
    <mergeCell ref="AE108:AP108"/>
    <mergeCell ref="AQ108:AS108"/>
    <mergeCell ref="AT108:BE108"/>
    <mergeCell ref="BF108:BH108"/>
    <mergeCell ref="A107:L107"/>
    <mergeCell ref="M107:O107"/>
    <mergeCell ref="P107:AA107"/>
    <mergeCell ref="AB107:AD107"/>
    <mergeCell ref="AE107:AP107"/>
    <mergeCell ref="AQ107:AS107"/>
    <mergeCell ref="AT116:BE116"/>
    <mergeCell ref="BF116:BH116"/>
    <mergeCell ref="M118:O118"/>
    <mergeCell ref="P118:AA118"/>
    <mergeCell ref="AB118:AD118"/>
    <mergeCell ref="AE118:AP118"/>
    <mergeCell ref="AQ118:AS118"/>
    <mergeCell ref="A117:L117"/>
    <mergeCell ref="M117:O117"/>
    <mergeCell ref="P117:AA117"/>
    <mergeCell ref="A3:BH3"/>
    <mergeCell ref="A1:BH1"/>
    <mergeCell ref="A22:BH22"/>
    <mergeCell ref="A2:BH2"/>
    <mergeCell ref="A4:BH4"/>
    <mergeCell ref="BF125:BH125"/>
    <mergeCell ref="AL123:AS123"/>
    <mergeCell ref="AT123:BE123"/>
    <mergeCell ref="AT120:BE120"/>
    <mergeCell ref="BF120:BH120"/>
    <mergeCell ref="A121:BH121"/>
    <mergeCell ref="A124:L124"/>
    <mergeCell ref="M124:U124"/>
    <mergeCell ref="V124:AC124"/>
    <mergeCell ref="AD124:AK124"/>
    <mergeCell ref="AL124:AS124"/>
    <mergeCell ref="AT124:BE124"/>
    <mergeCell ref="BF124:BH124"/>
    <mergeCell ref="A122:AS122"/>
    <mergeCell ref="AT122:BE122"/>
    <mergeCell ref="BF122:BH122"/>
    <mergeCell ref="AT117:BE117"/>
    <mergeCell ref="BF117:BH117"/>
    <mergeCell ref="AT118:BE118"/>
    <mergeCell ref="A126:L126"/>
    <mergeCell ref="M126:U126"/>
    <mergeCell ref="V126:AC126"/>
    <mergeCell ref="AD126:AK126"/>
    <mergeCell ref="AL126:AS126"/>
    <mergeCell ref="AT126:BE126"/>
    <mergeCell ref="BF126:BH126"/>
    <mergeCell ref="A125:L125"/>
    <mergeCell ref="M125:U125"/>
    <mergeCell ref="V125:AC125"/>
    <mergeCell ref="AD125:AK125"/>
    <mergeCell ref="AL125:AS125"/>
    <mergeCell ref="AT125:BE125"/>
    <mergeCell ref="A50:BH50"/>
    <mergeCell ref="BF64:BH64"/>
    <mergeCell ref="AB54:AD54"/>
    <mergeCell ref="AE54:AN54"/>
    <mergeCell ref="AO54:AV54"/>
    <mergeCell ref="AW54:BB54"/>
    <mergeCell ref="BC54:BE54"/>
    <mergeCell ref="BF54:BH54"/>
    <mergeCell ref="BC64:BE64"/>
    <mergeCell ref="AW64:BB64"/>
    <mergeCell ref="AO64:AV64"/>
    <mergeCell ref="AE64:AN64"/>
    <mergeCell ref="BF58:BH58"/>
    <mergeCell ref="BF59:BH59"/>
    <mergeCell ref="BF55:BH55"/>
    <mergeCell ref="BF56:BH56"/>
    <mergeCell ref="A59:J59"/>
    <mergeCell ref="K59:R59"/>
    <mergeCell ref="S59:X59"/>
    <mergeCell ref="Y59:AA59"/>
    <mergeCell ref="AB59:AD59"/>
    <mergeCell ref="AE59:AN59"/>
    <mergeCell ref="AO59:AV59"/>
    <mergeCell ref="AW59:BB59"/>
    <mergeCell ref="AO65:AV65"/>
    <mergeCell ref="AE65:AN65"/>
    <mergeCell ref="A123:L123"/>
    <mergeCell ref="M123:U123"/>
    <mergeCell ref="V123:AC123"/>
    <mergeCell ref="AD123:AK123"/>
    <mergeCell ref="A71:BH71"/>
    <mergeCell ref="A85:BH85"/>
    <mergeCell ref="AB117:AD117"/>
    <mergeCell ref="AE117:AP117"/>
    <mergeCell ref="AQ117:AS117"/>
    <mergeCell ref="BF118:BH118"/>
    <mergeCell ref="A114:BH114"/>
    <mergeCell ref="A115:AS115"/>
    <mergeCell ref="AT115:BE115"/>
    <mergeCell ref="BF115:BH115"/>
    <mergeCell ref="A116:L116"/>
    <mergeCell ref="M116:O116"/>
    <mergeCell ref="P116:AA116"/>
    <mergeCell ref="AB116:AD116"/>
    <mergeCell ref="AE116:AP116"/>
    <mergeCell ref="AQ116:AS116"/>
    <mergeCell ref="AW56:BB56"/>
    <mergeCell ref="BC56:BE56"/>
    <mergeCell ref="A36:BH36"/>
    <mergeCell ref="A29:BH29"/>
    <mergeCell ref="A32:BH32"/>
    <mergeCell ref="BF123:BH123"/>
    <mergeCell ref="A120:L120"/>
    <mergeCell ref="M120:O120"/>
    <mergeCell ref="P120:AA120"/>
    <mergeCell ref="AB120:AD120"/>
    <mergeCell ref="AE120:AP120"/>
    <mergeCell ref="AQ120:AS120"/>
    <mergeCell ref="A119:L119"/>
    <mergeCell ref="M119:O119"/>
    <mergeCell ref="P119:AA119"/>
    <mergeCell ref="AB119:AD119"/>
    <mergeCell ref="AE119:AP119"/>
    <mergeCell ref="AQ119:AS119"/>
    <mergeCell ref="AT119:BE119"/>
    <mergeCell ref="BF119:BH119"/>
    <mergeCell ref="A118:L118"/>
    <mergeCell ref="BF65:BH65"/>
    <mergeCell ref="BC65:BE65"/>
    <mergeCell ref="AW65:BB65"/>
    <mergeCell ref="A127:BH127"/>
    <mergeCell ref="A128:BH128"/>
    <mergeCell ref="AB57:AD57"/>
    <mergeCell ref="AE57:AN57"/>
    <mergeCell ref="AO57:AV57"/>
    <mergeCell ref="AW57:BB57"/>
    <mergeCell ref="A51:BH51"/>
    <mergeCell ref="A52:J52"/>
    <mergeCell ref="K52:R52"/>
    <mergeCell ref="S52:X52"/>
    <mergeCell ref="Y52:AA52"/>
    <mergeCell ref="AB52:AD52"/>
    <mergeCell ref="AE52:AN52"/>
    <mergeCell ref="AO52:AV52"/>
    <mergeCell ref="AW52:BB52"/>
    <mergeCell ref="BC52:BE52"/>
    <mergeCell ref="BF52:BH52"/>
    <mergeCell ref="A56:J56"/>
    <mergeCell ref="K56:R56"/>
    <mergeCell ref="S56:X56"/>
    <mergeCell ref="Y56:AA56"/>
    <mergeCell ref="AB56:AD56"/>
    <mergeCell ref="AE56:AN56"/>
    <mergeCell ref="AO56:AV56"/>
    <mergeCell ref="AT110:BE110"/>
    <mergeCell ref="BF110:BH110"/>
    <mergeCell ref="A111:L111"/>
    <mergeCell ref="M111:O111"/>
    <mergeCell ref="P111:AA111"/>
    <mergeCell ref="AB111:AD111"/>
    <mergeCell ref="AE111:AP111"/>
    <mergeCell ref="AQ111:AS111"/>
    <mergeCell ref="AT111:BE111"/>
    <mergeCell ref="BF111:BH111"/>
    <mergeCell ref="B134:AC134"/>
    <mergeCell ref="AF134:BG134"/>
    <mergeCell ref="B135:AC135"/>
    <mergeCell ref="AF135:BG135"/>
    <mergeCell ref="B137:AC137"/>
    <mergeCell ref="AF137:BG137"/>
    <mergeCell ref="B129:AC129"/>
    <mergeCell ref="AF129:BG129"/>
    <mergeCell ref="B130:AC130"/>
    <mergeCell ref="AF130:BG130"/>
    <mergeCell ref="B131:AC131"/>
    <mergeCell ref="AF131:BG131"/>
    <mergeCell ref="B132:AC132"/>
    <mergeCell ref="AF132:BG132"/>
    <mergeCell ref="B136:AC136"/>
    <mergeCell ref="AF136:BG136"/>
    <mergeCell ref="AB99:AD99"/>
    <mergeCell ref="AE99:AP99"/>
    <mergeCell ref="AQ99:AS99"/>
    <mergeCell ref="AT99:BE99"/>
    <mergeCell ref="BF99:BH99"/>
    <mergeCell ref="B133:AC133"/>
    <mergeCell ref="AF133:BG133"/>
    <mergeCell ref="AT112:BE112"/>
    <mergeCell ref="BF112:BH112"/>
    <mergeCell ref="A113:L113"/>
    <mergeCell ref="M113:O113"/>
    <mergeCell ref="P113:AA113"/>
    <mergeCell ref="AB113:AD113"/>
    <mergeCell ref="AE113:AP113"/>
    <mergeCell ref="AQ113:AS113"/>
    <mergeCell ref="AT113:BE113"/>
    <mergeCell ref="BF113:BH113"/>
    <mergeCell ref="A112:L112"/>
    <mergeCell ref="M112:O112"/>
    <mergeCell ref="P112:AA112"/>
    <mergeCell ref="AB112:AD112"/>
    <mergeCell ref="AE112:AP112"/>
    <mergeCell ref="AQ112:AS112"/>
    <mergeCell ref="A110:AS110"/>
  </mergeCells>
  <phoneticPr fontId="21" type="noConversion"/>
  <pageMargins left="0.7" right="0.7" top="0.75" bottom="0.75" header="0.3" footer="0.3"/>
  <pageSetup scale="76" fitToHeight="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Clint Hocking</cp:lastModifiedBy>
  <cp:lastPrinted>2024-09-23T00:38:30Z</cp:lastPrinted>
  <dcterms:created xsi:type="dcterms:W3CDTF">2003-12-15T08:02:16Z</dcterms:created>
  <dcterms:modified xsi:type="dcterms:W3CDTF">2024-09-23T00:40:36Z</dcterms:modified>
</cp:coreProperties>
</file>